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My Documents\km\ICGA\ICGA_Journal\000_Work in Progress\For ICGA_J 41.2\UME Review\"/>
    </mc:Choice>
  </mc:AlternateContent>
  <xr:revisionPtr revIDLastSave="0" documentId="13_ncr:1_{07099970-A658-4D85-8137-59490A4DB33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ne structure" sheetId="1" r:id="rId1"/>
    <sheet name="maxDTC wi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" i="2" l="1"/>
  <c r="AB8" i="2"/>
  <c r="AA8" i="2"/>
  <c r="P8" i="2" l="1"/>
  <c r="O8" i="2" l="1"/>
  <c r="G8" i="2" l="1"/>
  <c r="H8" i="2"/>
  <c r="I8" i="2"/>
  <c r="J8" i="2"/>
  <c r="K8" i="2"/>
  <c r="L8" i="2"/>
  <c r="M8" i="2"/>
  <c r="N8" i="2"/>
  <c r="B238" i="1" l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</calcChain>
</file>

<file path=xl/sharedStrings.xml><?xml version="1.0" encoding="utf-8"?>
<sst xmlns="http://schemas.openxmlformats.org/spreadsheetml/2006/main" count="1656" uniqueCount="708">
  <si>
    <t>'Understanding Minor Piece Endgames'</t>
  </si>
  <si>
    <t>#</t>
  </si>
  <si>
    <t>Contents</t>
  </si>
  <si>
    <t>p</t>
  </si>
  <si>
    <t>Knight vs. Pawn Endgames</t>
  </si>
  <si>
    <t>Ch. 2</t>
  </si>
  <si>
    <t>Ch. 3</t>
  </si>
  <si>
    <t>Section</t>
  </si>
  <si>
    <t>Ch. 1</t>
  </si>
  <si>
    <t>Ch. 4</t>
  </si>
  <si>
    <t>Ch. 5</t>
  </si>
  <si>
    <t>Ch. 6</t>
  </si>
  <si>
    <t>Ch. 7</t>
  </si>
  <si>
    <t>Knight Endgames</t>
  </si>
  <si>
    <t>Same-Color Bishops Endgames</t>
  </si>
  <si>
    <t>Opposite-Color Bishop Endgames</t>
  </si>
  <si>
    <t>Bishop vs. Knight Endgames</t>
  </si>
  <si>
    <t>Computer Endgames</t>
  </si>
  <si>
    <t>The pawns have the advantage</t>
  </si>
  <si>
    <t>1.1.1</t>
  </si>
  <si>
    <t>KN-KP</t>
  </si>
  <si>
    <t>1.1.2</t>
  </si>
  <si>
    <t>KPP-KN</t>
  </si>
  <si>
    <t>1.1.2a</t>
  </si>
  <si>
    <t>Connected passed pawns</t>
  </si>
  <si>
    <t>1.1.2b</t>
  </si>
  <si>
    <t>Separated passed pawns</t>
  </si>
  <si>
    <t>1.1.3</t>
  </si>
  <si>
    <t>KP*-KN</t>
  </si>
  <si>
    <t>1.1.3a</t>
  </si>
  <si>
    <t>1.1.3b</t>
  </si>
  <si>
    <t>Not all pawns connected</t>
  </si>
  <si>
    <t>1.1.4</t>
  </si>
  <si>
    <t>KP*-KNP*</t>
  </si>
  <si>
    <t>1.1.4a</t>
  </si>
  <si>
    <t>KP-KNP</t>
  </si>
  <si>
    <t>KPP-KNP</t>
  </si>
  <si>
    <t>KPPP-KNP</t>
  </si>
  <si>
    <t>KNPP-KPP</t>
  </si>
  <si>
    <t>More pawns</t>
  </si>
  <si>
    <t>1.1.4b</t>
  </si>
  <si>
    <t>1.1.4c</t>
  </si>
  <si>
    <t>1.1.4d</t>
  </si>
  <si>
    <t>1.1.4e</t>
  </si>
  <si>
    <t>1.1.4c1</t>
  </si>
  <si>
    <t>The pawns are close together</t>
  </si>
  <si>
    <t>The pawns are on both wings</t>
  </si>
  <si>
    <t>1.1.4c2</t>
  </si>
  <si>
    <t>KPP-KNPP</t>
  </si>
  <si>
    <t>The knight has the advantage</t>
  </si>
  <si>
    <t>1.2.1</t>
  </si>
  <si>
    <t>KN-KP*</t>
  </si>
  <si>
    <t>1.2.2</t>
  </si>
  <si>
    <t>KNP*-KP*</t>
  </si>
  <si>
    <t>1.2.2a</t>
  </si>
  <si>
    <t>KNP-K</t>
  </si>
  <si>
    <t>1.2.2b</t>
  </si>
  <si>
    <t>KNP-KP</t>
  </si>
  <si>
    <t>1.2.2b1</t>
  </si>
  <si>
    <t>Pawns far apart</t>
  </si>
  <si>
    <t>1.2.2b2</t>
  </si>
  <si>
    <t>Pawns close to each other</t>
  </si>
  <si>
    <t>KNP-KPP</t>
  </si>
  <si>
    <t>1.2.2c1</t>
  </si>
  <si>
    <t>1.2.2c</t>
  </si>
  <si>
    <t>1.2.2c2</t>
  </si>
  <si>
    <t>One distant passed pawn</t>
  </si>
  <si>
    <t>1.2.2c3</t>
  </si>
  <si>
    <t>Two isolated passed pawns</t>
  </si>
  <si>
    <t>1.2.2c4</t>
  </si>
  <si>
    <t>Two connected passed pawns</t>
  </si>
  <si>
    <t>1.2.2d</t>
  </si>
  <si>
    <t>KNP-KPPP</t>
  </si>
  <si>
    <t>1.2.2e</t>
  </si>
  <si>
    <t>1.2.2e1</t>
  </si>
  <si>
    <t>The knight has to defend one wing</t>
  </si>
  <si>
    <t>1.2.2e2</t>
  </si>
  <si>
    <t>Play on both wings</t>
  </si>
  <si>
    <t>1.2.2f</t>
  </si>
  <si>
    <t>2a</t>
  </si>
  <si>
    <t>KNP-KN</t>
  </si>
  <si>
    <t>2a1</t>
  </si>
  <si>
    <t>The defending King is in front of the pawn</t>
  </si>
  <si>
    <t>2a2</t>
  </si>
  <si>
    <t>Fine's rule</t>
  </si>
  <si>
    <t>2b</t>
  </si>
  <si>
    <t>KNPP-KN</t>
  </si>
  <si>
    <t>2b1</t>
  </si>
  <si>
    <t>2b2</t>
  </si>
  <si>
    <t>Two separated passed pawns</t>
  </si>
  <si>
    <t>2b3</t>
  </si>
  <si>
    <t>Doubled pawns</t>
  </si>
  <si>
    <t>2c</t>
  </si>
  <si>
    <t>KNP-KNP</t>
  </si>
  <si>
    <t>2d</t>
  </si>
  <si>
    <t>KNPP-KNP</t>
  </si>
  <si>
    <t>2d1</t>
  </si>
  <si>
    <t>All pawns on one wing</t>
  </si>
  <si>
    <t>2d2</t>
  </si>
  <si>
    <t>One outside passed pawn</t>
  </si>
  <si>
    <t>2d3</t>
  </si>
  <si>
    <t>2e</t>
  </si>
  <si>
    <t>Knight endings</t>
  </si>
  <si>
    <t>2e1</t>
  </si>
  <si>
    <t>Zugzwang</t>
  </si>
  <si>
    <t>3.1.1</t>
  </si>
  <si>
    <t>KPP-KB</t>
  </si>
  <si>
    <t>3.1.2</t>
  </si>
  <si>
    <t>KPPP-KB</t>
  </si>
  <si>
    <t>3.1.2a</t>
  </si>
  <si>
    <t>3.1.2b</t>
  </si>
  <si>
    <t>Two connected passed pawns and one isolated pawn</t>
  </si>
  <si>
    <t>3.1.2c</t>
  </si>
  <si>
    <t>Three isolated pawns</t>
  </si>
  <si>
    <t>3.1.3</t>
  </si>
  <si>
    <t>KP*-KBP*: the general case</t>
  </si>
  <si>
    <t>3.2a</t>
  </si>
  <si>
    <t>3.2b</t>
  </si>
  <si>
    <t>3.2c</t>
  </si>
  <si>
    <t>3.2c1</t>
  </si>
  <si>
    <t>3.2c2</t>
  </si>
  <si>
    <t>3.2c3</t>
  </si>
  <si>
    <t>3.2c4</t>
  </si>
  <si>
    <t>3.2d</t>
  </si>
  <si>
    <t>3.2d1</t>
  </si>
  <si>
    <t>3.2d2</t>
  </si>
  <si>
    <t>3.2d3</t>
  </si>
  <si>
    <t>3.2d4</t>
  </si>
  <si>
    <t>3.2e</t>
  </si>
  <si>
    <t>3.2e1</t>
  </si>
  <si>
    <t>3.2e3</t>
  </si>
  <si>
    <t>3.2e2</t>
  </si>
  <si>
    <t>3.2f</t>
  </si>
  <si>
    <t>3.2g</t>
  </si>
  <si>
    <t>KB-KP*</t>
  </si>
  <si>
    <t>KBP-K</t>
  </si>
  <si>
    <t>KBP-KPP</t>
  </si>
  <si>
    <t>KBP-KP</t>
  </si>
  <si>
    <t>KBP-KPPP</t>
  </si>
  <si>
    <t>KBPP-KPP</t>
  </si>
  <si>
    <t>General case</t>
  </si>
  <si>
    <t>Typical fortresses</t>
  </si>
  <si>
    <t>Further problems with …</t>
  </si>
  <si>
    <t>Additional motifs</t>
  </si>
  <si>
    <t>No passed pawns</t>
  </si>
  <si>
    <t>One passed pawn</t>
  </si>
  <si>
    <t>All pawns passed</t>
  </si>
  <si>
    <t>The wrong rook pawn</t>
  </si>
  <si>
    <t>Two passed pawns</t>
  </si>
  <si>
    <t>All pawns are passed</t>
  </si>
  <si>
    <t>The general case</t>
  </si>
  <si>
    <t>KBPKB</t>
  </si>
  <si>
    <t>4.1a</t>
  </si>
  <si>
    <t>4.1b</t>
  </si>
  <si>
    <t>4.1c</t>
  </si>
  <si>
    <t>4.1c1</t>
  </si>
  <si>
    <t>4.1c2</t>
  </si>
  <si>
    <t>KBPPKB</t>
  </si>
  <si>
    <t>4.2a</t>
  </si>
  <si>
    <t>4.2b</t>
  </si>
  <si>
    <t>4.3a</t>
  </si>
  <si>
    <t>4.3b</t>
  </si>
  <si>
    <t>4.3c</t>
  </si>
  <si>
    <t>4.3d</t>
  </si>
  <si>
    <t>4.3d1</t>
  </si>
  <si>
    <t>4.3d2</t>
  </si>
  <si>
    <t>4.4a</t>
  </si>
  <si>
    <t>4.4b</t>
  </si>
  <si>
    <t>4.4c</t>
  </si>
  <si>
    <t>KBPPKBP</t>
  </si>
  <si>
    <t>No passed pawn</t>
  </si>
  <si>
    <t>A rook-pawn</t>
  </si>
  <si>
    <t>Bishop controls the queening square</t>
  </si>
  <si>
    <t>Bishop does not control the queening square</t>
  </si>
  <si>
    <t>KBP*-KP*</t>
  </si>
  <si>
    <t>The defending king tries to get in front of the pawn</t>
  </si>
  <si>
    <t>The defending king tries to go behind the pawn</t>
  </si>
  <si>
    <t>Connected passed pawn</t>
  </si>
  <si>
    <t>Isolated passed pawns</t>
  </si>
  <si>
    <t>The attacker's pawns are not connected</t>
  </si>
  <si>
    <t>The attacker's pawns are connected</t>
  </si>
  <si>
    <t>Same-colour bishops, general considerations</t>
  </si>
  <si>
    <t>Capablanca's rule</t>
  </si>
  <si>
    <t>The restriction method</t>
  </si>
  <si>
    <t>A fight of passed pawns</t>
  </si>
  <si>
    <t>5.1a</t>
  </si>
  <si>
    <t>5.1b</t>
  </si>
  <si>
    <t>5.2a</t>
  </si>
  <si>
    <t>5.2b</t>
  </si>
  <si>
    <t>5.2c</t>
  </si>
  <si>
    <t>5.3a</t>
  </si>
  <si>
    <t>5.3b</t>
  </si>
  <si>
    <t>The nature of the fortress</t>
  </si>
  <si>
    <t>Breaching fortresses</t>
  </si>
  <si>
    <t>6.1a</t>
  </si>
  <si>
    <t>6.1a1</t>
  </si>
  <si>
    <t>6.1a2</t>
  </si>
  <si>
    <t>6.1a3</t>
  </si>
  <si>
    <t>6.1b</t>
  </si>
  <si>
    <t>6.1b1</t>
  </si>
  <si>
    <t>6.1b2</t>
  </si>
  <si>
    <t>6.2a</t>
  </si>
  <si>
    <t>6.2a1</t>
  </si>
  <si>
    <t>6.2a2</t>
  </si>
  <si>
    <t>6.2b</t>
  </si>
  <si>
    <t>6.2b1</t>
  </si>
  <si>
    <t>6.2b2</t>
  </si>
  <si>
    <t>6.2b3</t>
  </si>
  <si>
    <t>6.3.1</t>
  </si>
  <si>
    <t>6.3.1a</t>
  </si>
  <si>
    <t>KMP-KM'</t>
  </si>
  <si>
    <t>KBP-KN</t>
  </si>
  <si>
    <t>The pawn is not a rook pawn</t>
  </si>
  <si>
    <t>Rook pawn</t>
  </si>
  <si>
    <t>KNP-KB</t>
  </si>
  <si>
    <t>The role of the defending king</t>
  </si>
  <si>
    <t>A rook pawn is very dangerous</t>
  </si>
  <si>
    <t>KMPP-KM'</t>
  </si>
  <si>
    <t>KBPP-KN</t>
  </si>
  <si>
    <t>KNPP-KB</t>
  </si>
  <si>
    <t>KBPP-KNP</t>
  </si>
  <si>
    <t>6.3.1b</t>
  </si>
  <si>
    <t>6.3.2</t>
  </si>
  <si>
    <t>6.3.2a</t>
  </si>
  <si>
    <t>6.3.2b</t>
  </si>
  <si>
    <t>6.3.3</t>
  </si>
  <si>
    <t>6.3.4</t>
  </si>
  <si>
    <t>6.3.5</t>
  </si>
  <si>
    <t>6.3.6</t>
  </si>
  <si>
    <t>6.3.7</t>
  </si>
  <si>
    <t>The bishop can control the queening square of the attacking h-pawn</t>
  </si>
  <si>
    <t>The bishop cannot control the queening square of the attacking h-pawn</t>
  </si>
  <si>
    <t>The bishop controls the queening square of the h-pawn</t>
  </si>
  <si>
    <t>The bishop cannot control the h-pawn's queening square</t>
  </si>
  <si>
    <t>Broken pawns without passed pawns</t>
  </si>
  <si>
    <t>6.3.8</t>
  </si>
  <si>
    <t>6.3.9</t>
  </si>
  <si>
    <t>6.3.10</t>
  </si>
  <si>
    <t>6.3.11</t>
  </si>
  <si>
    <t>6.3.12</t>
  </si>
  <si>
    <t>6.3.13</t>
  </si>
  <si>
    <t>6.3.14</t>
  </si>
  <si>
    <t>6.3.15</t>
  </si>
  <si>
    <t>6.3.16</t>
  </si>
  <si>
    <t>6.3.17</t>
  </si>
  <si>
    <t>6.3.18</t>
  </si>
  <si>
    <t>6.3.19</t>
  </si>
  <si>
    <t>6.3.20</t>
  </si>
  <si>
    <t>6.3.21</t>
  </si>
  <si>
    <t>6.3.22</t>
  </si>
  <si>
    <t>6.3.23</t>
  </si>
  <si>
    <t>6.3.24</t>
  </si>
  <si>
    <t>6.3.25</t>
  </si>
  <si>
    <t>6.3.26</t>
  </si>
  <si>
    <t>6.3.28</t>
  </si>
  <si>
    <t>6.3.29</t>
  </si>
  <si>
    <t>6.3.30</t>
  </si>
  <si>
    <t>6.3.31</t>
  </si>
  <si>
    <t>6.3.31a</t>
  </si>
  <si>
    <t>6.3.31b</t>
  </si>
  <si>
    <t>6.3.32</t>
  </si>
  <si>
    <t>6.3.33</t>
  </si>
  <si>
    <t>6.3.34</t>
  </si>
  <si>
    <t>6.4.1</t>
  </si>
  <si>
    <t>6.4.2</t>
  </si>
  <si>
    <t>6.4.3</t>
  </si>
  <si>
    <t>6.4.5</t>
  </si>
  <si>
    <t>6.4.6</t>
  </si>
  <si>
    <t>6.4.7</t>
  </si>
  <si>
    <t>6.4.8</t>
  </si>
  <si>
    <t>6.4.9</t>
  </si>
  <si>
    <t>6.4.10</t>
  </si>
  <si>
    <t>6.4.10a</t>
  </si>
  <si>
    <t>6.4.10a1</t>
  </si>
  <si>
    <t>6.4.10a2</t>
  </si>
  <si>
    <t>6.4.10a3</t>
  </si>
  <si>
    <t>6.4.10a4</t>
  </si>
  <si>
    <t>6.4.10b</t>
  </si>
  <si>
    <t>6.4.10b1</t>
  </si>
  <si>
    <t>6.4.10b2</t>
  </si>
  <si>
    <t>6.4.10b3</t>
  </si>
  <si>
    <t>f- and g-pawns vs h-pawn and the bishop controls the h-pawn's queening square</t>
  </si>
  <si>
    <t>h- and g-pawns vs f-pawn and the Bishop controls the queening square of the h-pawn</t>
  </si>
  <si>
    <t>h- and g-pawns vs f-pawn and the Bishop does not control h8</t>
  </si>
  <si>
    <t>e- and f-pawns vs f-pawn</t>
  </si>
  <si>
    <t>h- and g-pawns vs g-pawn</t>
  </si>
  <si>
    <t>h- and g- pawns vs h-pawn</t>
  </si>
  <si>
    <t>f- and g-pawns vs h-pawn and the bishop does not control the queening square of the h-pawn</t>
  </si>
  <si>
    <t>One passed pawn with attacking pawns connected: additional examples</t>
  </si>
  <si>
    <t>f- and h-pawns vs h-pawn and the bishop does not control the right corner</t>
  </si>
  <si>
    <t>f- and h-pawns vs h-pawn and the bishop does control the right corner</t>
  </si>
  <si>
    <t>f- and h-pawns vs f-pawn and the bishop does not control the right corner</t>
  </si>
  <si>
    <t>f- and h-pawns vs f-pawn and the bishop does control the right corner</t>
  </si>
  <si>
    <t>e- and h-pawns vs h-pawn and the bishop does not control the correct corner</t>
  </si>
  <si>
    <t>e- and h-pawns vs h-pawn and the bishop does control the correct corner</t>
  </si>
  <si>
    <t>e- and h-pawns vs e-pawn and the bishop does control the correct corner</t>
  </si>
  <si>
    <t>e- and g-pawns vs h-pawn</t>
  </si>
  <si>
    <t>e- and g-pawns vs g-pawn</t>
  </si>
  <si>
    <t>d- and g-pawns vs h-pawn</t>
  </si>
  <si>
    <t>d- and g-pawns vs g-pawn</t>
  </si>
  <si>
    <t>d- and f-pawns vs g-pawn</t>
  </si>
  <si>
    <t>d- and f-pawns vs f-pawn</t>
  </si>
  <si>
    <t>c- and f-pawns vs f-pawn</t>
  </si>
  <si>
    <t>c- and f-pawns vs g-pawn</t>
  </si>
  <si>
    <t>6.3.27</t>
  </si>
  <si>
    <t>c- and e-pawns vs f-pawn</t>
  </si>
  <si>
    <t>b- and e-pawns vs f-pawn</t>
  </si>
  <si>
    <t>b- and e-pawns vs e-pawn</t>
  </si>
  <si>
    <t>Attacking techniques</t>
  </si>
  <si>
    <t>Defensive techniques</t>
  </si>
  <si>
    <t>Two close passed pawns</t>
  </si>
  <si>
    <t>Two distant passed pawns</t>
  </si>
  <si>
    <t>KNPP-KBP</t>
  </si>
  <si>
    <t>g- and h-pawns vs h-pawn</t>
  </si>
  <si>
    <t>g- and h-pawns vs g-pawn</t>
  </si>
  <si>
    <t>f- and g-pawns vs g-pawn</t>
  </si>
  <si>
    <t>6.4.4</t>
  </si>
  <si>
    <t>All pawns very close, remaining cases</t>
  </si>
  <si>
    <t>One attacking passed pawn with all pawns very close together</t>
  </si>
  <si>
    <t>The attacker has two connected passed pawns</t>
  </si>
  <si>
    <t>The attacker has two isolated passed pawns</t>
  </si>
  <si>
    <t>The bishop has the advantage</t>
  </si>
  <si>
    <t>Geometrical domination motifs</t>
  </si>
  <si>
    <t>Dynamic play on both wings</t>
  </si>
  <si>
    <t>Breaking a blockade</t>
  </si>
  <si>
    <t>The knight wants to have static control</t>
  </si>
  <si>
    <t>Maneuvering in closed positions</t>
  </si>
  <si>
    <t>Opening inroads</t>
  </si>
  <si>
    <t>When can the knight stop the pawn alone?</t>
  </si>
  <si>
    <t>1.1.1a</t>
  </si>
  <si>
    <t>1.1.1b</t>
  </si>
  <si>
    <t>7a</t>
  </si>
  <si>
    <t>7b</t>
  </si>
  <si>
    <t>7c</t>
  </si>
  <si>
    <t>7d</t>
  </si>
  <si>
    <t>Same-colour bishop endings</t>
  </si>
  <si>
    <t>Opposite-colour bishop endings</t>
  </si>
  <si>
    <t>7e</t>
  </si>
  <si>
    <t>7f</t>
  </si>
  <si>
    <t>7f1</t>
  </si>
  <si>
    <t>7f2</t>
  </si>
  <si>
    <t>Bishop and Pawns vs. Pawns Endgames</t>
  </si>
  <si>
    <t>f- and g-pawns vs f-pawn</t>
  </si>
  <si>
    <t>One attacking passed pawn disconnected from the other pawns</t>
  </si>
  <si>
    <t>Bishop vs Knight</t>
  </si>
  <si>
    <t>Knight geometry</t>
  </si>
  <si>
    <t>#m</t>
  </si>
  <si>
    <t>KNKP</t>
  </si>
  <si>
    <t>0-1</t>
  </si>
  <si>
    <t>KPPKN</t>
  </si>
  <si>
    <t>1-0</t>
  </si>
  <si>
    <t>KPPPKN</t>
  </si>
  <si>
    <t>2-2</t>
  </si>
  <si>
    <t>3-2</t>
  </si>
  <si>
    <t>4-2</t>
  </si>
  <si>
    <t>KNPKP</t>
  </si>
  <si>
    <t>KNPKPP</t>
  </si>
  <si>
    <t>3-3</t>
  </si>
  <si>
    <t>Endgame</t>
  </si>
  <si>
    <t>w-b</t>
  </si>
  <si>
    <t>4-3</t>
  </si>
  <si>
    <t>KPPPKNP</t>
  </si>
  <si>
    <t>KNPPKPP</t>
  </si>
  <si>
    <t>dtc</t>
  </si>
  <si>
    <t>dtm</t>
  </si>
  <si>
    <t>Ch.</t>
  </si>
  <si>
    <t>KNPPKN</t>
  </si>
  <si>
    <t>KNPPKNP</t>
  </si>
  <si>
    <t>KPPKB</t>
  </si>
  <si>
    <t>KPPPKB</t>
  </si>
  <si>
    <t>KBPKP</t>
  </si>
  <si>
    <t>KBPKPP</t>
  </si>
  <si>
    <t>KPPPKBP</t>
  </si>
  <si>
    <t>KBPPKPP</t>
  </si>
  <si>
    <t>KBPPKB scb</t>
  </si>
  <si>
    <t>KBPPKBP scb</t>
  </si>
  <si>
    <t>KBPPKBP ocb</t>
  </si>
  <si>
    <t>KBPPKB ocb</t>
  </si>
  <si>
    <t>KBPPKN</t>
  </si>
  <si>
    <t>KBPPKNP</t>
  </si>
  <si>
    <t>KNPPKBP</t>
  </si>
  <si>
    <t>UME</t>
  </si>
  <si>
    <t>page</t>
  </si>
  <si>
    <t>8/2p5/8/8/8/p7/7N/k2K4 w</t>
  </si>
  <si>
    <t>8/n2K4/8/8/k7/8/7P/8 w</t>
  </si>
  <si>
    <t>8/8/8/8/p7/3N4/8/k1K5 w</t>
  </si>
  <si>
    <t>8/8/8/8/7k/1K2P3/P7/4n3 w</t>
  </si>
  <si>
    <t>8/4p3/8/7P/3K4/8/1k6/4n3 w</t>
  </si>
  <si>
    <t>Ex. #</t>
  </si>
  <si>
    <t>8/8/8/7p/4k3/2P5/7N/1K6 b</t>
  </si>
  <si>
    <t xml:space="preserve">8/8/8/5b2/8/P7/1P1K4/6k1 w </t>
  </si>
  <si>
    <t>8/8/8/4p2P/8/8/2K5/4k1b1 w</t>
  </si>
  <si>
    <t>8/7p/8/8/8/K7/7P/1k1B4 b</t>
  </si>
  <si>
    <t>8/8/8/8/8/PP4k1/6Pn/K7 b</t>
  </si>
  <si>
    <t>8/3p4/8/8/8/PP6/1K3n2/6k1 w</t>
  </si>
  <si>
    <t>8/p2p4/8/8/8/p4N2/8/k1K5 b</t>
  </si>
  <si>
    <t>8/4pp2/8/1N6/8/8/1P2k3/1K6 b</t>
  </si>
  <si>
    <t>K6n/8/k7/8/7N/8/5P1P/8 w</t>
  </si>
  <si>
    <t>8/7k/8/8/2K3b1/P7/3P2P1/8 b</t>
  </si>
  <si>
    <t>8/7p/8/8/2B4p/K6P/8/3k4 w</t>
  </si>
  <si>
    <t>8/4k2B/8/8/8/5b2/K4P1P/8 b</t>
  </si>
  <si>
    <t>1k6/8/8/1P4B1/8/1K6/4P3/7b w</t>
  </si>
  <si>
    <t>8/8/k4B2/8/8/8/P3P2n/1K6 b</t>
  </si>
  <si>
    <t>KNPPKB</t>
  </si>
  <si>
    <t xml:space="preserve">b7/8/N7/8/k7/8/2P1P3/K7 b </t>
  </si>
  <si>
    <t>2n5/4p1k1/8/8/8/6P1/P6P/1K6 w</t>
  </si>
  <si>
    <t>8/pK6/8/p3P3/8/2k5/5P2/1n6 w</t>
  </si>
  <si>
    <t>8/3pp1p1/8/8/k7/8/3P4/K3N3 w</t>
  </si>
  <si>
    <t>8/2p5/7p/3P4/8/8/3P4/NK3k2 w</t>
  </si>
  <si>
    <t xml:space="preserve">8/3p4/4N3/7n/8/1P6/2P5/k1K5 w </t>
  </si>
  <si>
    <t>8/4p3/1K4p1/8/1P6/8/6n1/1N3k2 w</t>
  </si>
  <si>
    <t>6b1/7k/2p5/K7/8/P7/6PP/8 w</t>
  </si>
  <si>
    <t>1b6/2pp4/K7/5P2/8/P7/7k/8 w</t>
  </si>
  <si>
    <t>pr 1-0</t>
  </si>
  <si>
    <t>8/6p1/7p/8/7p/8/k1B3P1/2K5 b</t>
  </si>
  <si>
    <t>dtz'</t>
  </si>
  <si>
    <t>8/1p6/8/8/p7/P7/P7/K1k1B3 b</t>
  </si>
  <si>
    <t>8/8/2p5/4k1b1/8/8/1KP4P/B7 w</t>
  </si>
  <si>
    <t>5b2/4p3/4p3/4B3/8/2K5/1P6/2k5 w</t>
  </si>
  <si>
    <t>8/2p5/1k6/8/5P2/8/P4b2/K2B4 w</t>
  </si>
  <si>
    <t xml:space="preserve">8/8/8/4k3/8/4B1p1/4P1p1/K6b w </t>
  </si>
  <si>
    <t>8/3p4/8/8/k7/8/3P2P1/K3B1n1 w</t>
  </si>
  <si>
    <t>8/8/B2p4/3p4/8/P7/1K6/6nk b</t>
  </si>
  <si>
    <t>8/3p4/3p4/6P1/2N5/K6b/8/k7 w</t>
  </si>
  <si>
    <t>8/2p5/8/8/6b1/1PP5/K7/1N5k w</t>
  </si>
  <si>
    <t>pr 0-1</t>
  </si>
  <si>
    <t>KPPkn</t>
  </si>
  <si>
    <t>KNPkp</t>
  </si>
  <si>
    <t>KNPkpp</t>
  </si>
  <si>
    <t>KPPPkn</t>
  </si>
  <si>
    <t>KPPPknp</t>
  </si>
  <si>
    <t>KNkp</t>
  </si>
  <si>
    <t>KNPPkpp</t>
  </si>
  <si>
    <t>KNPPkn</t>
  </si>
  <si>
    <t>KPPkb</t>
  </si>
  <si>
    <t>KPPPkb</t>
  </si>
  <si>
    <t>KPPPkbp</t>
  </si>
  <si>
    <t>KBPkp</t>
  </si>
  <si>
    <t>KBPkpp</t>
  </si>
  <si>
    <t>KBPPkpp</t>
  </si>
  <si>
    <t>KBPPkb scb</t>
  </si>
  <si>
    <t>KBPPkbp scb</t>
  </si>
  <si>
    <t>KBPPkb ocb</t>
  </si>
  <si>
    <t>KBPPkbp ocb</t>
  </si>
  <si>
    <t>KBPPkn</t>
  </si>
  <si>
    <t>KNPPkb</t>
  </si>
  <si>
    <t>KBPPknp</t>
  </si>
  <si>
    <t>KBPkppp</t>
  </si>
  <si>
    <t>KNPPknp</t>
  </si>
  <si>
    <t>KNPPkbp</t>
  </si>
  <si>
    <t>KPkn</t>
  </si>
  <si>
    <t>KPknp</t>
  </si>
  <si>
    <t>KNkpp</t>
  </si>
  <si>
    <t>KNkppp</t>
  </si>
  <si>
    <t>KPkbp</t>
  </si>
  <si>
    <t>KPPknp</t>
  </si>
  <si>
    <t>KPPknpp</t>
  </si>
  <si>
    <t>KNPknpp</t>
  </si>
  <si>
    <t>KNPkbpp</t>
  </si>
  <si>
    <t>KNPkppp</t>
  </si>
  <si>
    <t>KPPkbpp</t>
  </si>
  <si>
    <t>KBPknpp</t>
  </si>
  <si>
    <t>KPPkbp</t>
  </si>
  <si>
    <t>KBPkbpp scb</t>
  </si>
  <si>
    <t>KBPkbpp ocb</t>
  </si>
  <si>
    <t>KPkb</t>
  </si>
  <si>
    <t>KBkp</t>
  </si>
  <si>
    <t>FEN with White as winner</t>
  </si>
  <si>
    <t>dtz</t>
  </si>
  <si>
    <t>8/2p5/8/7b/P3P3/8/2K5/k7 w</t>
  </si>
  <si>
    <t>Two-level contents list</t>
  </si>
  <si>
    <t>Three-level contents list</t>
  </si>
  <si>
    <t>Four-level contents list</t>
  </si>
  <si>
    <r>
      <t xml:space="preserve">The sharp endgame weapon </t>
    </r>
    <r>
      <rPr>
        <i/>
        <sz val="11"/>
        <color theme="1"/>
        <rFont val="Times New Roman"/>
        <family val="1"/>
      </rPr>
      <t>zugzwang</t>
    </r>
  </si>
  <si>
    <t>Rauser's drawing zone</t>
  </si>
  <si>
    <t>c</t>
  </si>
  <si>
    <t>m</t>
  </si>
  <si>
    <t>z</t>
  </si>
  <si>
    <t>depth order</t>
  </si>
  <si>
    <t>KBKP</t>
  </si>
  <si>
    <t>—</t>
  </si>
  <si>
    <t>8/8/8/8/8/8/p7/k1K1B3 w</t>
  </si>
  <si>
    <t>8/7b/P7/6k1/8/6K1/8/8 w</t>
  </si>
  <si>
    <t>KNPK</t>
  </si>
  <si>
    <t>KNPk</t>
  </si>
  <si>
    <t>KBPK</t>
  </si>
  <si>
    <t>KBPk</t>
  </si>
  <si>
    <t>3-1</t>
  </si>
  <si>
    <t>K7/8/8/8/8/k7/1P6/B7 b</t>
  </si>
  <si>
    <t>1N6/8/8/8/3k4/8/P7/7K b</t>
  </si>
  <si>
    <t>8/5p1B/8/8/8/6K1/7p/7k w</t>
  </si>
  <si>
    <t>KBkpp</t>
  </si>
  <si>
    <t>KBkppp</t>
  </si>
  <si>
    <t>KBkbpp scb</t>
  </si>
  <si>
    <t>KBkbpp ocb</t>
  </si>
  <si>
    <t>KNkbpp</t>
  </si>
  <si>
    <t>KBknpp</t>
  </si>
  <si>
    <t>KNknpp</t>
  </si>
  <si>
    <t>KBPPPKB scb</t>
  </si>
  <si>
    <t>KBPPPKB ocb</t>
  </si>
  <si>
    <t>KBPPPkb scb</t>
  </si>
  <si>
    <t>KBPPPkb ocb</t>
  </si>
  <si>
    <t>KBkbppp ocb</t>
  </si>
  <si>
    <t>5-2</t>
  </si>
  <si>
    <t>KBPPPKN</t>
  </si>
  <si>
    <t>KBPPPKP</t>
  </si>
  <si>
    <t>KNPPPKB</t>
  </si>
  <si>
    <t>KNPPPKN</t>
  </si>
  <si>
    <t>KNPPPKP</t>
  </si>
  <si>
    <t>KPPPPKN</t>
  </si>
  <si>
    <t>KPPPPKB</t>
  </si>
  <si>
    <t>Checking</t>
  </si>
  <si>
    <t>White as the winner</t>
  </si>
  <si>
    <t>val.</t>
  </si>
  <si>
    <t>Force</t>
  </si>
  <si>
    <t>depth, ply</t>
  </si>
  <si>
    <t>pos.</t>
  </si>
  <si>
    <t>m-dtc</t>
  </si>
  <si>
    <t>2-3</t>
  </si>
  <si>
    <t>2-4</t>
  </si>
  <si>
    <t>3-4</t>
  </si>
  <si>
    <t>2-5</t>
  </si>
  <si>
    <t>KBkbppp scb</t>
  </si>
  <si>
    <t>KNkbppp</t>
  </si>
  <si>
    <t>KPkbppp</t>
  </si>
  <si>
    <t>KBknppp</t>
  </si>
  <si>
    <t>KNknppp</t>
  </si>
  <si>
    <t>KPknppp</t>
  </si>
  <si>
    <t>KBkpppp</t>
  </si>
  <si>
    <t>KNkpppp</t>
  </si>
  <si>
    <t>KBPPPkn</t>
  </si>
  <si>
    <t>KNPPPkb</t>
  </si>
  <si>
    <t>KNPPPkn</t>
  </si>
  <si>
    <t>KNPPPkp</t>
  </si>
  <si>
    <t>KPPPPkb</t>
  </si>
  <si>
    <t>KPPPPkn</t>
  </si>
  <si>
    <t>8/p7/p7/8/8/8/1p6/bk1K1B2 w</t>
  </si>
  <si>
    <t>k7/pp5p/bK6/8/8/8/8/7B w</t>
  </si>
  <si>
    <t>8/8/8/2B5/4p3/2n1p3/p7/k2K4 w</t>
  </si>
  <si>
    <t>8/6p1/8/5p2/8/4p3/p7/k1K3B1 b</t>
  </si>
  <si>
    <t>8/1p6/8/8/p7/8/1pN5/bk1K4 w</t>
  </si>
  <si>
    <t>8/8/5p2/8/8/p7/pN6/k1K4n w</t>
  </si>
  <si>
    <t>8/p1p5/N7/4p3/8/p7/8/k1K5 b</t>
  </si>
  <si>
    <t>4k1b1/4p3/P2p4/3p4/8/1K6/8/8 w</t>
  </si>
  <si>
    <t>k7/4p3/pp6/7P/8/3K4/8/4n3 w</t>
  </si>
  <si>
    <t>4b3/8/B7/8/1k5P/7P/K3P3/8 b</t>
  </si>
  <si>
    <t>KBPPPkp</t>
  </si>
  <si>
    <t>8/8/6p1/6P1/6PB/6P1/8/K1k5 b</t>
  </si>
  <si>
    <t>1n6/8/K1k5/8/5P2/5P2/5P2/2N5 w</t>
  </si>
  <si>
    <t>K2N4/8/8/8/6p1/P7/P2P4/6k1 b</t>
  </si>
  <si>
    <t>8/b7/k7/8/8/3PP3/4PP2/K7 b</t>
  </si>
  <si>
    <t>8/8/8/2P5/6k1/1P6/1PPn4/1K6 w</t>
  </si>
  <si>
    <t>KBk</t>
  </si>
  <si>
    <t>KNk</t>
  </si>
  <si>
    <t>2-1</t>
  </si>
  <si>
    <t>KBK</t>
  </si>
  <si>
    <t>KNK</t>
  </si>
  <si>
    <t>KBkn</t>
  </si>
  <si>
    <t>KBKN</t>
  </si>
  <si>
    <t>KNkb</t>
  </si>
  <si>
    <t>KNkn</t>
  </si>
  <si>
    <t>KNKN</t>
  </si>
  <si>
    <t>KBknp</t>
  </si>
  <si>
    <t>KNkbp</t>
  </si>
  <si>
    <t>KNknp</t>
  </si>
  <si>
    <t>KNPKB</t>
  </si>
  <si>
    <t>KBPKN</t>
  </si>
  <si>
    <t>KNPKN</t>
  </si>
  <si>
    <t>KBPkn</t>
  </si>
  <si>
    <t>KNPkb</t>
  </si>
  <si>
    <t>KNPKn</t>
  </si>
  <si>
    <t>KBPknp</t>
  </si>
  <si>
    <t>KBPKNP</t>
  </si>
  <si>
    <t>KNPkbp</t>
  </si>
  <si>
    <t>KNPknp</t>
  </si>
  <si>
    <t>KBPPkp</t>
  </si>
  <si>
    <t>KNPPkp</t>
  </si>
  <si>
    <t>KNPKNP</t>
  </si>
  <si>
    <t>KBPPKP</t>
  </si>
  <si>
    <t>KNPPKP</t>
  </si>
  <si>
    <t>8/8/8/8/8/8/b7/k1K1B3 w</t>
  </si>
  <si>
    <t>KBkb ocb</t>
  </si>
  <si>
    <t>KBKb scb</t>
  </si>
  <si>
    <t>8/8/8/8/8/8/n1K5/k1B5 w</t>
  </si>
  <si>
    <t>8/8/8/8/8/8/b7/k1K1N3 w</t>
  </si>
  <si>
    <t>8/8/8/8/8/8/n1K5/k1N5 w</t>
  </si>
  <si>
    <t>kbBK4/p7/8/8/8/8/8/8 w</t>
  </si>
  <si>
    <t>KBkbp ocb</t>
  </si>
  <si>
    <t>KBkbp scb</t>
  </si>
  <si>
    <t>k3B3/p1K5/b7/8/8/8/8/8 w</t>
  </si>
  <si>
    <t>1B6/8/8/6n1/8/1K6/p7/k7 w</t>
  </si>
  <si>
    <t>3b4/8/8/4N3/8/1K6/p7/k7 w</t>
  </si>
  <si>
    <t>7n/8/8/8/2N5/K7/p7/k7 w</t>
  </si>
  <si>
    <t>8/8/6B1/8/2P5/8/2K5/k4b2 w</t>
  </si>
  <si>
    <t>8/8/8/3P4/2K5/1n6/8/k5B1 b</t>
  </si>
  <si>
    <t>8/8/8/8/2K5/b7/1k5P/2N5 w</t>
  </si>
  <si>
    <t>7K/1N5n/8/8/8/8/7P/1k6 b</t>
  </si>
  <si>
    <t>KBPkbp ocb</t>
  </si>
  <si>
    <t>KBPkbp scb</t>
  </si>
  <si>
    <t>01.06</t>
  </si>
  <si>
    <t>01.13</t>
  </si>
  <si>
    <t>01.24</t>
  </si>
  <si>
    <t>01.25</t>
  </si>
  <si>
    <t>01.26</t>
  </si>
  <si>
    <t>01.30</t>
  </si>
  <si>
    <t>01.31</t>
  </si>
  <si>
    <t>01.33</t>
  </si>
  <si>
    <t>01.35</t>
  </si>
  <si>
    <t>01.36</t>
  </si>
  <si>
    <t>01.55</t>
  </si>
  <si>
    <t>01.69</t>
  </si>
  <si>
    <t>01.74</t>
  </si>
  <si>
    <t>01.82</t>
  </si>
  <si>
    <t>02.16</t>
  </si>
  <si>
    <t>02.47A</t>
  </si>
  <si>
    <t>02.47B</t>
  </si>
  <si>
    <t>03.07</t>
  </si>
  <si>
    <t>03.23</t>
  </si>
  <si>
    <t>03.24A</t>
  </si>
  <si>
    <t>03.24B</t>
  </si>
  <si>
    <t>03.24D</t>
  </si>
  <si>
    <t>03.24C</t>
  </si>
  <si>
    <t>03.42</t>
  </si>
  <si>
    <t>03.57</t>
  </si>
  <si>
    <t>03.66</t>
  </si>
  <si>
    <t>03.71</t>
  </si>
  <si>
    <t>04.17</t>
  </si>
  <si>
    <t>04.37B</t>
  </si>
  <si>
    <t>04.37A</t>
  </si>
  <si>
    <t>05.10</t>
  </si>
  <si>
    <t>05.23A</t>
  </si>
  <si>
    <t>05.23B</t>
  </si>
  <si>
    <t>06.22</t>
  </si>
  <si>
    <t>06.35</t>
  </si>
  <si>
    <t>06.118</t>
  </si>
  <si>
    <t>06.119</t>
  </si>
  <si>
    <t>06.179</t>
  </si>
  <si>
    <t>06.178</t>
  </si>
  <si>
    <t>b7/1p6/6k1/1P6/8/8/6P1/2K5 w</t>
  </si>
  <si>
    <t>bk6/1p6/1p6/8/1P6/8/6P1/K7 w</t>
  </si>
  <si>
    <t>pgn pgn pgn pgn pgn</t>
  </si>
  <si>
    <t>#1</t>
  </si>
  <si>
    <t>UME #</t>
  </si>
  <si>
    <t>b4k2/1p5p/1P6/8/5N2/8/K7/8 w</t>
  </si>
  <si>
    <t>50m-move draw</t>
  </si>
  <si>
    <t>=</t>
  </si>
  <si>
    <t>KBPkb scb</t>
  </si>
  <si>
    <t>KBPkb ocb</t>
  </si>
  <si>
    <t>KBPKB ocb</t>
  </si>
  <si>
    <t>8/p7/8/8/8/8/1p6/bk1K1B2 w</t>
  </si>
  <si>
    <t>8/2b5/8/4p3/8/8/p7/k1K3B1 w</t>
  </si>
  <si>
    <t>8/8/8/8/8/4p3/p7/knK1B3 b</t>
  </si>
  <si>
    <t>8/8/2p5/8/1B1p4/1K6/p7/k7 w</t>
  </si>
  <si>
    <t>6b1/5k2/8/1P6/1BK5/8/8/8 w</t>
  </si>
  <si>
    <t>7b/2K3p1/8/k7/8/7P/8/2B5 w</t>
  </si>
  <si>
    <t>2B5/4p3/8/2n5/8/2K3P1/8/5k2 w</t>
  </si>
  <si>
    <t>K7/7p/8/8/8/k6P/2B4P/8 b</t>
  </si>
  <si>
    <t>8/8/8/8/2P5/1k1P4/3bP3/K2B4 b</t>
  </si>
  <si>
    <t>8/k1B5/8/1P6/1P6/8/1P6/K6n b</t>
  </si>
  <si>
    <t>5b2/8/8/8/8/2p5/pN6/k1K5 w</t>
  </si>
  <si>
    <t>8/8/5p2/8/8/8/pN6/k1K4n w</t>
  </si>
  <si>
    <t>8/5p2/1P5b/8/8/8/6N1/k1K5 w</t>
  </si>
  <si>
    <t>8/3p4/8/8/8/2K2N2/n5P1/k7 w</t>
  </si>
  <si>
    <t>7N/8/8/5k1p/8/7P/7P/K7 w</t>
  </si>
  <si>
    <t>2N5/K7/7k/8/5P2/5P2/b4P2/8 w</t>
  </si>
  <si>
    <t>KBPKB scb</t>
  </si>
  <si>
    <t>KBPKBP ocb</t>
  </si>
  <si>
    <t>KBPKBP scb</t>
  </si>
  <si>
    <t>KBKB ocb</t>
  </si>
  <si>
    <t>KBKB scb</t>
  </si>
  <si>
    <t>4-1</t>
  </si>
  <si>
    <t>KBPPK</t>
  </si>
  <si>
    <t>KBPPk</t>
  </si>
  <si>
    <t>KNPPK</t>
  </si>
  <si>
    <t>KNPPk</t>
  </si>
  <si>
    <t>8/8/8/8/8/7P/2k4P/K2B4 b</t>
  </si>
  <si>
    <t>7K/N7/8/k7/8/2P5/2P5/8 b</t>
  </si>
  <si>
    <t>8/8/6k1/8/8/8/1p1P4/b2K1B2 w</t>
  </si>
  <si>
    <t>KPknpp</t>
  </si>
  <si>
    <t>KPkbpp</t>
  </si>
  <si>
    <t>KBPPPk</t>
  </si>
  <si>
    <t>KBPPPK</t>
  </si>
  <si>
    <t>KNPPPK</t>
  </si>
  <si>
    <t>5-1</t>
  </si>
  <si>
    <t>KNPPPk</t>
  </si>
  <si>
    <t>8/8/8/8/3K4/8/2B5/k2b4 w</t>
  </si>
  <si>
    <t>K7/8/8/k6B/8/8/7P/8 b</t>
  </si>
  <si>
    <t>k7/p7/8/7P/8/Kb6/B7/8 b</t>
  </si>
  <si>
    <t>8/8/8/B7/P7/P7/P1k5/K7 b</t>
  </si>
  <si>
    <t>K5N1/8/8/7k/5P2/5P2/5P2/8 b</t>
  </si>
  <si>
    <t>1b6/k1p2p2/8/1K5P/8/8/8/8 w</t>
  </si>
  <si>
    <t>k7/4p3/p7/7P/8/3K4/8/4n3 w</t>
  </si>
  <si>
    <t>DTC-longest wins in sub-8-man 'UME' Minor Piece Endgames</t>
  </si>
  <si>
    <t>not 03.24B</t>
  </si>
  <si>
    <t>not 06.179</t>
  </si>
  <si>
    <t>(3)</t>
  </si>
  <si>
    <t>(6)</t>
  </si>
  <si>
    <t>not 03.24D</t>
  </si>
  <si>
    <r>
      <t>Acknowledgments:  Karsten M</t>
    </r>
    <r>
      <rPr>
        <sz val="11"/>
        <color theme="1"/>
        <rFont val="Calibri"/>
        <family val="2"/>
      </rPr>
      <t>ūller, Yakov Konoval - and Aloril (for the three stalemate 'wins' in 'Lasker Chess')</t>
    </r>
  </si>
  <si>
    <t>Endgames feature no queens or rooks, at least one minor piece, no more than one minor piece per side and less than 8 men.</t>
  </si>
  <si>
    <r>
      <t xml:space="preserve">Chapter references are to chapters of </t>
    </r>
    <r>
      <rPr>
        <i/>
        <sz val="11"/>
        <color theme="1"/>
        <rFont val="Calibri"/>
        <family val="2"/>
        <scheme val="minor"/>
      </rPr>
      <t xml:space="preserve">Understanding Minor Piece Endgames </t>
    </r>
    <r>
      <rPr>
        <sz val="11"/>
        <color theme="1"/>
        <rFont val="Calibri"/>
        <family val="2"/>
        <scheme val="minor"/>
      </rPr>
      <t>by Karsten Mūller and Yakov Konoval</t>
    </r>
    <r>
      <rPr>
        <sz val="11"/>
        <color theme="1"/>
        <rFont val="Calibri"/>
        <family val="2"/>
        <scheme val="minor"/>
      </rPr>
      <t xml:space="preserve"> (Hanon Russell)</t>
    </r>
  </si>
  <si>
    <t xml:space="preserve">'960 Chess' only </t>
  </si>
  <si>
    <t>'Lasker Chess' only</t>
  </si>
  <si>
    <t>8/8/8/8/8/8/8/2K1B1k1 w</t>
  </si>
  <si>
    <t>8/8/8/8/8/1N6/8/1k1K4 w</t>
  </si>
  <si>
    <t>Row 11</t>
  </si>
  <si>
    <t>Row 55</t>
  </si>
  <si>
    <t>Row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</si>
</sst>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82F"/>
      <name val="Calibri"/>
      <family val="2"/>
      <scheme val="minor"/>
    </font>
    <font>
      <b/>
      <sz val="9"/>
      <color rgb="FF00682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1" tint="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0" xfId="0" quotePrefix="1" applyFont="1"/>
    <xf numFmtId="164" fontId="4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1" fontId="5" fillId="0" borderId="0" xfId="0" quotePrefix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quotePrefix="1" applyBorder="1" applyAlignment="1">
      <alignment horizontal="center" vertical="center"/>
    </xf>
    <xf numFmtId="16" fontId="0" fillId="0" borderId="2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" fontId="9" fillId="0" borderId="2" xfId="0" quotePrefix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quotePrefix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1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3" xfId="0" quotePrefix="1" applyNumberFormat="1" applyFont="1" applyBorder="1" applyAlignment="1">
      <alignment horizontal="center" vertical="center" wrapText="1"/>
    </xf>
    <xf numFmtId="0" fontId="15" fillId="0" borderId="1" xfId="0" quotePrefix="1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6" fontId="9" fillId="0" borderId="2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RowHeight="15" x14ac:dyDescent="0.25"/>
  <cols>
    <col min="1" max="1" width="1.7109375" style="6" customWidth="1"/>
    <col min="2" max="2" width="4.7109375" style="7" customWidth="1"/>
    <col min="3" max="3" width="23.7109375" style="4" customWidth="1"/>
    <col min="4" max="4" width="6.7109375" style="5" customWidth="1"/>
    <col min="5" max="9" width="3.7109375" style="6" customWidth="1"/>
    <col min="10" max="10" width="80.7109375" style="6" customWidth="1"/>
    <col min="11" max="16384" width="9.140625" style="6"/>
  </cols>
  <sheetData>
    <row r="1" spans="1:6" ht="22.5" x14ac:dyDescent="0.3">
      <c r="A1" s="2" t="s">
        <v>0</v>
      </c>
      <c r="B1" s="3"/>
    </row>
    <row r="4" spans="1:6" x14ac:dyDescent="0.25">
      <c r="C4" s="4" t="s">
        <v>705</v>
      </c>
      <c r="D4" s="4" t="s">
        <v>470</v>
      </c>
    </row>
    <row r="5" spans="1:6" x14ac:dyDescent="0.25">
      <c r="C5" s="4" t="s">
        <v>706</v>
      </c>
      <c r="D5" s="4" t="s">
        <v>471</v>
      </c>
    </row>
    <row r="6" spans="1:6" x14ac:dyDescent="0.25">
      <c r="C6" s="4" t="s">
        <v>707</v>
      </c>
      <c r="D6" s="4" t="s">
        <v>472</v>
      </c>
    </row>
    <row r="7" spans="1:6" hidden="1" x14ac:dyDescent="0.25"/>
    <row r="9" spans="1:6" s="8" customFormat="1" ht="18.75" x14ac:dyDescent="0.3">
      <c r="B9" s="9" t="s">
        <v>1</v>
      </c>
      <c r="C9" s="10" t="s">
        <v>7</v>
      </c>
      <c r="D9" s="11" t="s">
        <v>3</v>
      </c>
      <c r="E9" s="8" t="s">
        <v>2</v>
      </c>
    </row>
    <row r="11" spans="1:6" ht="15.75" x14ac:dyDescent="0.25">
      <c r="C11" s="12" t="s">
        <v>470</v>
      </c>
    </row>
    <row r="13" spans="1:6" s="13" customFormat="1" x14ac:dyDescent="0.25">
      <c r="B13" s="7">
        <f>B10+1</f>
        <v>1</v>
      </c>
      <c r="C13" s="14" t="s">
        <v>8</v>
      </c>
      <c r="D13" s="15">
        <v>14</v>
      </c>
      <c r="E13" s="13" t="s">
        <v>4</v>
      </c>
    </row>
    <row r="14" spans="1:6" x14ac:dyDescent="0.25">
      <c r="B14" s="7">
        <f t="shared" ref="B14:B51" si="0">B13+1</f>
        <v>2</v>
      </c>
      <c r="C14" s="4">
        <v>1.1000000000000001</v>
      </c>
      <c r="D14" s="5">
        <v>14</v>
      </c>
      <c r="F14" s="6" t="s">
        <v>18</v>
      </c>
    </row>
    <row r="15" spans="1:6" x14ac:dyDescent="0.25">
      <c r="B15" s="7">
        <f t="shared" si="0"/>
        <v>3</v>
      </c>
      <c r="C15" s="4">
        <v>1.2</v>
      </c>
      <c r="D15" s="5">
        <v>35</v>
      </c>
      <c r="F15" s="6" t="s">
        <v>49</v>
      </c>
    </row>
    <row r="16" spans="1:6" x14ac:dyDescent="0.25">
      <c r="B16" s="7">
        <f t="shared" si="0"/>
        <v>4</v>
      </c>
    </row>
    <row r="17" spans="2:6" s="13" customFormat="1" x14ac:dyDescent="0.25">
      <c r="B17" s="7">
        <f t="shared" si="0"/>
        <v>5</v>
      </c>
      <c r="C17" s="14" t="s">
        <v>5</v>
      </c>
      <c r="D17" s="15">
        <v>63</v>
      </c>
      <c r="E17" s="13" t="s">
        <v>13</v>
      </c>
    </row>
    <row r="18" spans="2:6" x14ac:dyDescent="0.25">
      <c r="B18" s="7">
        <f t="shared" si="0"/>
        <v>6</v>
      </c>
      <c r="C18" s="4" t="s">
        <v>79</v>
      </c>
      <c r="D18" s="5">
        <v>63</v>
      </c>
      <c r="F18" s="6" t="s">
        <v>80</v>
      </c>
    </row>
    <row r="19" spans="2:6" x14ac:dyDescent="0.25">
      <c r="B19" s="7">
        <f t="shared" si="0"/>
        <v>7</v>
      </c>
      <c r="C19" s="4" t="s">
        <v>85</v>
      </c>
      <c r="D19" s="5">
        <v>68</v>
      </c>
      <c r="F19" s="6" t="s">
        <v>86</v>
      </c>
    </row>
    <row r="20" spans="2:6" x14ac:dyDescent="0.25">
      <c r="B20" s="7">
        <f t="shared" si="0"/>
        <v>8</v>
      </c>
      <c r="C20" s="4" t="s">
        <v>92</v>
      </c>
      <c r="D20" s="5">
        <v>74</v>
      </c>
      <c r="F20" s="6" t="s">
        <v>93</v>
      </c>
    </row>
    <row r="21" spans="2:6" x14ac:dyDescent="0.25">
      <c r="B21" s="7">
        <f t="shared" si="0"/>
        <v>9</v>
      </c>
      <c r="C21" s="4" t="s">
        <v>94</v>
      </c>
      <c r="D21" s="5">
        <v>75</v>
      </c>
      <c r="F21" s="6" t="s">
        <v>95</v>
      </c>
    </row>
    <row r="22" spans="2:6" x14ac:dyDescent="0.25">
      <c r="B22" s="7">
        <f t="shared" si="0"/>
        <v>10</v>
      </c>
      <c r="C22" s="4" t="s">
        <v>101</v>
      </c>
      <c r="D22" s="5">
        <v>92</v>
      </c>
      <c r="F22" s="6" t="s">
        <v>102</v>
      </c>
    </row>
    <row r="23" spans="2:6" x14ac:dyDescent="0.25">
      <c r="B23" s="7">
        <f t="shared" si="0"/>
        <v>11</v>
      </c>
    </row>
    <row r="24" spans="2:6" s="13" customFormat="1" x14ac:dyDescent="0.25">
      <c r="B24" s="7">
        <f t="shared" si="0"/>
        <v>12</v>
      </c>
      <c r="C24" s="14" t="s">
        <v>6</v>
      </c>
      <c r="D24" s="15">
        <v>95</v>
      </c>
      <c r="E24" s="13" t="s">
        <v>341</v>
      </c>
    </row>
    <row r="25" spans="2:6" x14ac:dyDescent="0.25">
      <c r="B25" s="7">
        <f t="shared" si="0"/>
        <v>13</v>
      </c>
      <c r="C25" s="4">
        <v>3.1</v>
      </c>
      <c r="D25" s="5">
        <v>95</v>
      </c>
      <c r="F25" s="6" t="s">
        <v>18</v>
      </c>
    </row>
    <row r="26" spans="2:6" x14ac:dyDescent="0.25">
      <c r="B26" s="7">
        <f t="shared" si="0"/>
        <v>14</v>
      </c>
      <c r="C26" s="4">
        <v>3.2</v>
      </c>
      <c r="D26" s="5">
        <v>110</v>
      </c>
      <c r="F26" s="6" t="s">
        <v>174</v>
      </c>
    </row>
    <row r="27" spans="2:6" x14ac:dyDescent="0.25">
      <c r="B27" s="7">
        <f t="shared" si="0"/>
        <v>15</v>
      </c>
    </row>
    <row r="28" spans="2:6" s="13" customFormat="1" x14ac:dyDescent="0.25">
      <c r="B28" s="7">
        <f t="shared" si="0"/>
        <v>16</v>
      </c>
      <c r="C28" s="14" t="s">
        <v>9</v>
      </c>
      <c r="D28" s="15">
        <v>140</v>
      </c>
      <c r="E28" s="13" t="s">
        <v>14</v>
      </c>
    </row>
    <row r="29" spans="2:6" x14ac:dyDescent="0.25">
      <c r="B29" s="7">
        <f t="shared" si="0"/>
        <v>17</v>
      </c>
      <c r="C29" s="4">
        <v>4.0999999999999996</v>
      </c>
      <c r="D29" s="5">
        <v>140</v>
      </c>
      <c r="F29" s="6" t="s">
        <v>151</v>
      </c>
    </row>
    <row r="30" spans="2:6" x14ac:dyDescent="0.25">
      <c r="B30" s="7">
        <f t="shared" si="0"/>
        <v>18</v>
      </c>
      <c r="C30" s="4">
        <v>4.2</v>
      </c>
      <c r="D30" s="5">
        <v>145</v>
      </c>
      <c r="F30" s="6" t="s">
        <v>157</v>
      </c>
    </row>
    <row r="31" spans="2:6" x14ac:dyDescent="0.25">
      <c r="B31" s="7">
        <f t="shared" si="0"/>
        <v>19</v>
      </c>
      <c r="C31" s="4">
        <v>4.3</v>
      </c>
      <c r="D31" s="5">
        <v>150</v>
      </c>
      <c r="F31" s="6" t="s">
        <v>169</v>
      </c>
    </row>
    <row r="32" spans="2:6" x14ac:dyDescent="0.25">
      <c r="B32" s="7">
        <f t="shared" si="0"/>
        <v>20</v>
      </c>
      <c r="C32" s="4">
        <v>4.4000000000000004</v>
      </c>
      <c r="D32" s="5">
        <v>161</v>
      </c>
      <c r="F32" s="6" t="s">
        <v>181</v>
      </c>
    </row>
    <row r="33" spans="2:6" x14ac:dyDescent="0.25">
      <c r="B33" s="7">
        <f t="shared" si="0"/>
        <v>21</v>
      </c>
    </row>
    <row r="34" spans="2:6" s="13" customFormat="1" x14ac:dyDescent="0.25">
      <c r="B34" s="7">
        <f t="shared" si="0"/>
        <v>22</v>
      </c>
      <c r="C34" s="14" t="s">
        <v>10</v>
      </c>
      <c r="D34" s="15">
        <v>174</v>
      </c>
      <c r="E34" s="13" t="s">
        <v>15</v>
      </c>
    </row>
    <row r="35" spans="2:6" x14ac:dyDescent="0.25">
      <c r="B35" s="7">
        <f t="shared" si="0"/>
        <v>23</v>
      </c>
      <c r="C35" s="4">
        <v>5.0999999999999996</v>
      </c>
      <c r="D35" s="5">
        <v>174</v>
      </c>
      <c r="F35" s="6" t="s">
        <v>157</v>
      </c>
    </row>
    <row r="36" spans="2:6" x14ac:dyDescent="0.25">
      <c r="B36" s="7">
        <f t="shared" si="0"/>
        <v>24</v>
      </c>
      <c r="C36" s="4">
        <v>5.2</v>
      </c>
      <c r="D36" s="5">
        <v>178</v>
      </c>
      <c r="F36" s="6" t="s">
        <v>169</v>
      </c>
    </row>
    <row r="37" spans="2:6" x14ac:dyDescent="0.25">
      <c r="B37" s="7">
        <f t="shared" si="0"/>
        <v>25</v>
      </c>
      <c r="C37" s="4">
        <v>5.3</v>
      </c>
      <c r="D37" s="5">
        <v>186</v>
      </c>
      <c r="F37" s="6" t="s">
        <v>140</v>
      </c>
    </row>
    <row r="38" spans="2:6" x14ac:dyDescent="0.25">
      <c r="B38" s="7">
        <f t="shared" si="0"/>
        <v>26</v>
      </c>
    </row>
    <row r="39" spans="2:6" s="13" customFormat="1" x14ac:dyDescent="0.25">
      <c r="B39" s="7">
        <f t="shared" si="0"/>
        <v>27</v>
      </c>
      <c r="C39" s="14" t="s">
        <v>11</v>
      </c>
      <c r="D39" s="15">
        <v>196</v>
      </c>
      <c r="E39" s="13" t="s">
        <v>16</v>
      </c>
    </row>
    <row r="40" spans="2:6" x14ac:dyDescent="0.25">
      <c r="B40" s="7">
        <f t="shared" si="0"/>
        <v>28</v>
      </c>
      <c r="C40" s="4">
        <v>6.1</v>
      </c>
      <c r="D40" s="5">
        <v>196</v>
      </c>
      <c r="F40" s="6" t="s">
        <v>210</v>
      </c>
    </row>
    <row r="41" spans="2:6" x14ac:dyDescent="0.25">
      <c r="B41" s="7">
        <f t="shared" si="0"/>
        <v>29</v>
      </c>
      <c r="C41" s="4">
        <v>6.2</v>
      </c>
      <c r="D41" s="5">
        <v>204</v>
      </c>
      <c r="F41" s="6" t="s">
        <v>217</v>
      </c>
    </row>
    <row r="42" spans="2:6" x14ac:dyDescent="0.25">
      <c r="B42" s="7">
        <f t="shared" si="0"/>
        <v>30</v>
      </c>
      <c r="C42" s="4">
        <v>6.3</v>
      </c>
      <c r="D42" s="5">
        <v>218</v>
      </c>
      <c r="F42" s="6" t="s">
        <v>220</v>
      </c>
    </row>
    <row r="43" spans="2:6" x14ac:dyDescent="0.25">
      <c r="B43" s="7">
        <f t="shared" si="0"/>
        <v>31</v>
      </c>
      <c r="C43" s="4">
        <v>6.4</v>
      </c>
      <c r="D43" s="5">
        <v>266</v>
      </c>
      <c r="F43" s="6" t="s">
        <v>312</v>
      </c>
    </row>
    <row r="44" spans="2:6" x14ac:dyDescent="0.25">
      <c r="B44" s="7">
        <f t="shared" si="0"/>
        <v>32</v>
      </c>
    </row>
    <row r="45" spans="2:6" s="13" customFormat="1" x14ac:dyDescent="0.25">
      <c r="B45" s="7">
        <f t="shared" si="0"/>
        <v>33</v>
      </c>
      <c r="C45" s="14" t="s">
        <v>12</v>
      </c>
      <c r="D45" s="15">
        <v>314</v>
      </c>
      <c r="E45" s="13" t="s">
        <v>17</v>
      </c>
    </row>
    <row r="46" spans="2:6" x14ac:dyDescent="0.25">
      <c r="B46" s="7">
        <f t="shared" si="0"/>
        <v>34</v>
      </c>
      <c r="C46" s="4" t="s">
        <v>331</v>
      </c>
      <c r="D46" s="5">
        <v>314</v>
      </c>
      <c r="F46" s="6" t="s">
        <v>51</v>
      </c>
    </row>
    <row r="47" spans="2:6" x14ac:dyDescent="0.25">
      <c r="B47" s="7">
        <f t="shared" si="0"/>
        <v>35</v>
      </c>
      <c r="C47" s="4" t="s">
        <v>332</v>
      </c>
      <c r="D47" s="5">
        <v>316</v>
      </c>
      <c r="F47" s="6" t="s">
        <v>102</v>
      </c>
    </row>
    <row r="48" spans="2:6" x14ac:dyDescent="0.25">
      <c r="B48" s="7">
        <f t="shared" si="0"/>
        <v>36</v>
      </c>
      <c r="C48" s="4" t="s">
        <v>333</v>
      </c>
      <c r="D48" s="5">
        <v>317</v>
      </c>
      <c r="F48" s="6" t="s">
        <v>134</v>
      </c>
    </row>
    <row r="49" spans="2:7" x14ac:dyDescent="0.25">
      <c r="B49" s="7">
        <f t="shared" si="0"/>
        <v>37</v>
      </c>
      <c r="C49" s="4" t="s">
        <v>334</v>
      </c>
      <c r="D49" s="5">
        <v>319</v>
      </c>
      <c r="F49" s="6" t="s">
        <v>335</v>
      </c>
    </row>
    <row r="50" spans="2:7" x14ac:dyDescent="0.25">
      <c r="B50" s="7">
        <f t="shared" si="0"/>
        <v>38</v>
      </c>
      <c r="C50" s="4" t="s">
        <v>337</v>
      </c>
      <c r="D50" s="5">
        <v>320</v>
      </c>
      <c r="F50" s="6" t="s">
        <v>336</v>
      </c>
    </row>
    <row r="51" spans="2:7" x14ac:dyDescent="0.25">
      <c r="B51" s="7">
        <f t="shared" si="0"/>
        <v>39</v>
      </c>
      <c r="C51" s="4" t="s">
        <v>338</v>
      </c>
      <c r="D51" s="5">
        <v>322</v>
      </c>
      <c r="F51" s="6" t="s">
        <v>344</v>
      </c>
    </row>
    <row r="55" spans="2:7" ht="15.75" x14ac:dyDescent="0.25">
      <c r="C55" s="12" t="s">
        <v>471</v>
      </c>
    </row>
    <row r="57" spans="2:7" s="13" customFormat="1" x14ac:dyDescent="0.25">
      <c r="B57" s="7">
        <f>B54+1</f>
        <v>1</v>
      </c>
      <c r="C57" s="14" t="s">
        <v>8</v>
      </c>
      <c r="D57" s="15">
        <v>14</v>
      </c>
      <c r="E57" s="13" t="s">
        <v>4</v>
      </c>
    </row>
    <row r="58" spans="2:7" x14ac:dyDescent="0.25">
      <c r="B58" s="7">
        <f>B57+1</f>
        <v>2</v>
      </c>
      <c r="C58" s="4">
        <v>1.1000000000000001</v>
      </c>
      <c r="D58" s="5">
        <v>14</v>
      </c>
      <c r="F58" s="6" t="s">
        <v>18</v>
      </c>
    </row>
    <row r="59" spans="2:7" x14ac:dyDescent="0.25">
      <c r="B59" s="7">
        <f t="shared" ref="B59:B122" si="1">B58+1</f>
        <v>3</v>
      </c>
      <c r="C59" s="4" t="s">
        <v>19</v>
      </c>
      <c r="D59" s="5">
        <v>14</v>
      </c>
      <c r="G59" s="6" t="s">
        <v>20</v>
      </c>
    </row>
    <row r="60" spans="2:7" x14ac:dyDescent="0.25">
      <c r="B60" s="7">
        <f t="shared" si="1"/>
        <v>4</v>
      </c>
      <c r="C60" s="4" t="s">
        <v>21</v>
      </c>
      <c r="D60" s="5">
        <v>19</v>
      </c>
      <c r="G60" s="6" t="s">
        <v>22</v>
      </c>
    </row>
    <row r="61" spans="2:7" x14ac:dyDescent="0.25">
      <c r="B61" s="7">
        <f t="shared" si="1"/>
        <v>5</v>
      </c>
      <c r="C61" s="4" t="s">
        <v>27</v>
      </c>
      <c r="D61" s="5">
        <v>24</v>
      </c>
      <c r="G61" s="6" t="s">
        <v>28</v>
      </c>
    </row>
    <row r="62" spans="2:7" x14ac:dyDescent="0.25">
      <c r="B62" s="7">
        <f t="shared" si="1"/>
        <v>6</v>
      </c>
      <c r="C62" s="4" t="s">
        <v>32</v>
      </c>
      <c r="D62" s="5">
        <v>30</v>
      </c>
      <c r="G62" s="6" t="s">
        <v>33</v>
      </c>
    </row>
    <row r="63" spans="2:7" x14ac:dyDescent="0.25">
      <c r="B63" s="7">
        <f t="shared" si="1"/>
        <v>7</v>
      </c>
      <c r="C63" s="4">
        <v>1.2</v>
      </c>
      <c r="D63" s="5">
        <v>35</v>
      </c>
      <c r="F63" s="6" t="s">
        <v>49</v>
      </c>
    </row>
    <row r="64" spans="2:7" x14ac:dyDescent="0.25">
      <c r="B64" s="7">
        <f t="shared" si="1"/>
        <v>8</v>
      </c>
      <c r="C64" s="4" t="s">
        <v>50</v>
      </c>
      <c r="D64" s="5">
        <v>35</v>
      </c>
      <c r="G64" s="6" t="s">
        <v>51</v>
      </c>
    </row>
    <row r="65" spans="2:7" x14ac:dyDescent="0.25">
      <c r="B65" s="7">
        <f t="shared" si="1"/>
        <v>9</v>
      </c>
      <c r="C65" s="4" t="s">
        <v>52</v>
      </c>
      <c r="D65" s="5">
        <v>36</v>
      </c>
      <c r="G65" s="6" t="s">
        <v>53</v>
      </c>
    </row>
    <row r="66" spans="2:7" x14ac:dyDescent="0.25">
      <c r="B66" s="7">
        <f t="shared" si="1"/>
        <v>10</v>
      </c>
    </row>
    <row r="67" spans="2:7" s="13" customFormat="1" x14ac:dyDescent="0.25">
      <c r="B67" s="7">
        <f t="shared" si="1"/>
        <v>11</v>
      </c>
      <c r="C67" s="14" t="s">
        <v>5</v>
      </c>
      <c r="D67" s="15">
        <v>63</v>
      </c>
      <c r="E67" s="13" t="s">
        <v>13</v>
      </c>
    </row>
    <row r="68" spans="2:7" x14ac:dyDescent="0.25">
      <c r="B68" s="7">
        <f t="shared" si="1"/>
        <v>12</v>
      </c>
      <c r="C68" s="4" t="s">
        <v>79</v>
      </c>
      <c r="D68" s="5">
        <v>63</v>
      </c>
      <c r="F68" s="6" t="s">
        <v>80</v>
      </c>
    </row>
    <row r="69" spans="2:7" x14ac:dyDescent="0.25">
      <c r="B69" s="7">
        <f t="shared" si="1"/>
        <v>13</v>
      </c>
      <c r="C69" s="4" t="s">
        <v>81</v>
      </c>
      <c r="D69" s="5">
        <v>63</v>
      </c>
      <c r="G69" s="6" t="s">
        <v>82</v>
      </c>
    </row>
    <row r="70" spans="2:7" x14ac:dyDescent="0.25">
      <c r="B70" s="7">
        <f t="shared" si="1"/>
        <v>14</v>
      </c>
      <c r="C70" s="4" t="s">
        <v>83</v>
      </c>
      <c r="D70" s="5">
        <v>63</v>
      </c>
      <c r="G70" s="6" t="s">
        <v>84</v>
      </c>
    </row>
    <row r="71" spans="2:7" x14ac:dyDescent="0.25">
      <c r="B71" s="7">
        <f t="shared" si="1"/>
        <v>15</v>
      </c>
      <c r="C71" s="4" t="s">
        <v>85</v>
      </c>
      <c r="D71" s="5">
        <v>68</v>
      </c>
      <c r="F71" s="6" t="s">
        <v>86</v>
      </c>
    </row>
    <row r="72" spans="2:7" x14ac:dyDescent="0.25">
      <c r="B72" s="7">
        <f t="shared" si="1"/>
        <v>16</v>
      </c>
      <c r="C72" s="4" t="s">
        <v>87</v>
      </c>
      <c r="D72" s="5">
        <v>68</v>
      </c>
      <c r="G72" s="6" t="s">
        <v>70</v>
      </c>
    </row>
    <row r="73" spans="2:7" x14ac:dyDescent="0.25">
      <c r="B73" s="7">
        <f t="shared" si="1"/>
        <v>17</v>
      </c>
      <c r="C73" s="4" t="s">
        <v>88</v>
      </c>
      <c r="D73" s="5">
        <v>69</v>
      </c>
      <c r="G73" s="6" t="s">
        <v>89</v>
      </c>
    </row>
    <row r="74" spans="2:7" x14ac:dyDescent="0.25">
      <c r="B74" s="7">
        <f t="shared" si="1"/>
        <v>18</v>
      </c>
      <c r="C74" s="4" t="s">
        <v>90</v>
      </c>
      <c r="D74" s="5">
        <v>73</v>
      </c>
      <c r="G74" s="6" t="s">
        <v>91</v>
      </c>
    </row>
    <row r="75" spans="2:7" x14ac:dyDescent="0.25">
      <c r="B75" s="7">
        <f t="shared" si="1"/>
        <v>19</v>
      </c>
      <c r="C75" s="4" t="s">
        <v>92</v>
      </c>
      <c r="D75" s="5">
        <v>74</v>
      </c>
      <c r="F75" s="6" t="s">
        <v>93</v>
      </c>
    </row>
    <row r="76" spans="2:7" x14ac:dyDescent="0.25">
      <c r="B76" s="7">
        <f t="shared" si="1"/>
        <v>20</v>
      </c>
      <c r="C76" s="4" t="s">
        <v>94</v>
      </c>
      <c r="D76" s="5">
        <v>75</v>
      </c>
      <c r="F76" s="6" t="s">
        <v>95</v>
      </c>
    </row>
    <row r="77" spans="2:7" x14ac:dyDescent="0.25">
      <c r="B77" s="7">
        <f t="shared" si="1"/>
        <v>21</v>
      </c>
      <c r="C77" s="4" t="s">
        <v>96</v>
      </c>
      <c r="D77" s="5">
        <v>75</v>
      </c>
      <c r="G77" s="6" t="s">
        <v>97</v>
      </c>
    </row>
    <row r="78" spans="2:7" x14ac:dyDescent="0.25">
      <c r="B78" s="7">
        <f t="shared" si="1"/>
        <v>22</v>
      </c>
      <c r="C78" s="4" t="s">
        <v>98</v>
      </c>
      <c r="D78" s="5">
        <v>84</v>
      </c>
      <c r="G78" s="6" t="s">
        <v>99</v>
      </c>
    </row>
    <row r="79" spans="2:7" x14ac:dyDescent="0.25">
      <c r="B79" s="7">
        <f t="shared" si="1"/>
        <v>23</v>
      </c>
      <c r="C79" s="4" t="s">
        <v>100</v>
      </c>
      <c r="D79" s="5">
        <v>87</v>
      </c>
      <c r="G79" s="6" t="s">
        <v>70</v>
      </c>
    </row>
    <row r="80" spans="2:7" x14ac:dyDescent="0.25">
      <c r="B80" s="7">
        <f t="shared" si="1"/>
        <v>24</v>
      </c>
      <c r="C80" s="4" t="s">
        <v>101</v>
      </c>
      <c r="D80" s="5">
        <v>92</v>
      </c>
      <c r="F80" s="6" t="s">
        <v>102</v>
      </c>
    </row>
    <row r="81" spans="2:8" x14ac:dyDescent="0.25">
      <c r="B81" s="7">
        <f t="shared" si="1"/>
        <v>25</v>
      </c>
      <c r="C81" s="16" t="s">
        <v>103</v>
      </c>
      <c r="D81" s="5">
        <v>92</v>
      </c>
      <c r="G81" s="6" t="s">
        <v>104</v>
      </c>
    </row>
    <row r="82" spans="2:8" x14ac:dyDescent="0.25">
      <c r="B82" s="7">
        <f t="shared" si="1"/>
        <v>26</v>
      </c>
    </row>
    <row r="83" spans="2:8" s="13" customFormat="1" x14ac:dyDescent="0.25">
      <c r="B83" s="7">
        <f t="shared" si="1"/>
        <v>27</v>
      </c>
      <c r="C83" s="14" t="s">
        <v>6</v>
      </c>
      <c r="D83" s="15">
        <v>95</v>
      </c>
      <c r="E83" s="13" t="s">
        <v>341</v>
      </c>
    </row>
    <row r="84" spans="2:8" x14ac:dyDescent="0.25">
      <c r="B84" s="7">
        <f t="shared" si="1"/>
        <v>28</v>
      </c>
      <c r="C84" s="4">
        <v>3.1</v>
      </c>
      <c r="D84" s="5">
        <v>95</v>
      </c>
      <c r="F84" s="6" t="s">
        <v>18</v>
      </c>
    </row>
    <row r="85" spans="2:8" x14ac:dyDescent="0.25">
      <c r="B85" s="7">
        <f t="shared" si="1"/>
        <v>29</v>
      </c>
      <c r="C85" s="4" t="s">
        <v>105</v>
      </c>
      <c r="D85" s="5">
        <v>95</v>
      </c>
      <c r="G85" s="6" t="s">
        <v>106</v>
      </c>
    </row>
    <row r="86" spans="2:8" x14ac:dyDescent="0.25">
      <c r="B86" s="7">
        <f t="shared" si="1"/>
        <v>30</v>
      </c>
      <c r="C86" s="4" t="s">
        <v>107</v>
      </c>
      <c r="D86" s="5">
        <v>98</v>
      </c>
      <c r="G86" s="6" t="s">
        <v>108</v>
      </c>
    </row>
    <row r="87" spans="2:8" x14ac:dyDescent="0.25">
      <c r="B87" s="7">
        <f t="shared" si="1"/>
        <v>31</v>
      </c>
      <c r="C87" s="4" t="s">
        <v>109</v>
      </c>
      <c r="D87" s="5">
        <v>98</v>
      </c>
      <c r="H87" s="6" t="s">
        <v>24</v>
      </c>
    </row>
    <row r="88" spans="2:8" x14ac:dyDescent="0.25">
      <c r="B88" s="7">
        <f t="shared" si="1"/>
        <v>32</v>
      </c>
      <c r="C88" s="4" t="s">
        <v>110</v>
      </c>
      <c r="D88" s="5">
        <v>102</v>
      </c>
      <c r="H88" s="6" t="s">
        <v>111</v>
      </c>
    </row>
    <row r="89" spans="2:8" x14ac:dyDescent="0.25">
      <c r="B89" s="7">
        <f t="shared" si="1"/>
        <v>33</v>
      </c>
      <c r="C89" s="4" t="s">
        <v>112</v>
      </c>
      <c r="D89" s="5">
        <v>104</v>
      </c>
      <c r="H89" s="6" t="s">
        <v>113</v>
      </c>
    </row>
    <row r="90" spans="2:8" x14ac:dyDescent="0.25">
      <c r="B90" s="7">
        <f t="shared" si="1"/>
        <v>34</v>
      </c>
      <c r="C90" s="4" t="s">
        <v>114</v>
      </c>
      <c r="D90" s="5">
        <v>106</v>
      </c>
      <c r="G90" s="6" t="s">
        <v>115</v>
      </c>
    </row>
    <row r="91" spans="2:8" x14ac:dyDescent="0.25">
      <c r="B91" s="7">
        <f t="shared" si="1"/>
        <v>35</v>
      </c>
      <c r="C91" s="4">
        <v>3.2</v>
      </c>
      <c r="D91" s="5">
        <v>110</v>
      </c>
      <c r="F91" s="6" t="s">
        <v>174</v>
      </c>
    </row>
    <row r="92" spans="2:8" x14ac:dyDescent="0.25">
      <c r="B92" s="7">
        <f t="shared" si="1"/>
        <v>36</v>
      </c>
      <c r="C92" s="4" t="s">
        <v>116</v>
      </c>
      <c r="D92" s="5">
        <v>110</v>
      </c>
      <c r="G92" s="6" t="s">
        <v>134</v>
      </c>
    </row>
    <row r="93" spans="2:8" x14ac:dyDescent="0.25">
      <c r="B93" s="7">
        <f t="shared" si="1"/>
        <v>37</v>
      </c>
      <c r="C93" s="4" t="s">
        <v>117</v>
      </c>
      <c r="D93" s="5">
        <v>111</v>
      </c>
      <c r="G93" s="6" t="s">
        <v>135</v>
      </c>
    </row>
    <row r="94" spans="2:8" x14ac:dyDescent="0.25">
      <c r="B94" s="7">
        <f t="shared" si="1"/>
        <v>38</v>
      </c>
      <c r="C94" s="4" t="s">
        <v>118</v>
      </c>
      <c r="D94" s="5">
        <v>112</v>
      </c>
      <c r="G94" s="6" t="s">
        <v>137</v>
      </c>
    </row>
    <row r="95" spans="2:8" x14ac:dyDescent="0.25">
      <c r="B95" s="7">
        <f t="shared" si="1"/>
        <v>39</v>
      </c>
      <c r="C95" s="4" t="s">
        <v>119</v>
      </c>
      <c r="D95" s="5">
        <v>112</v>
      </c>
      <c r="H95" s="6" t="s">
        <v>141</v>
      </c>
    </row>
    <row r="96" spans="2:8" x14ac:dyDescent="0.25">
      <c r="B96" s="7">
        <f t="shared" si="1"/>
        <v>40</v>
      </c>
      <c r="C96" s="4" t="s">
        <v>120</v>
      </c>
      <c r="D96" s="5">
        <v>113</v>
      </c>
      <c r="H96" s="6" t="s">
        <v>474</v>
      </c>
    </row>
    <row r="97" spans="2:8" x14ac:dyDescent="0.25">
      <c r="B97" s="7">
        <f t="shared" si="1"/>
        <v>41</v>
      </c>
      <c r="C97" s="4" t="s">
        <v>121</v>
      </c>
      <c r="D97" s="5">
        <v>115</v>
      </c>
      <c r="H97" s="6" t="s">
        <v>142</v>
      </c>
    </row>
    <row r="98" spans="2:8" x14ac:dyDescent="0.25">
      <c r="B98" s="7">
        <f t="shared" si="1"/>
        <v>42</v>
      </c>
      <c r="C98" s="4" t="s">
        <v>122</v>
      </c>
      <c r="D98" s="5">
        <v>116</v>
      </c>
      <c r="H98" s="6" t="s">
        <v>143</v>
      </c>
    </row>
    <row r="99" spans="2:8" x14ac:dyDescent="0.25">
      <c r="B99" s="7">
        <f t="shared" si="1"/>
        <v>43</v>
      </c>
      <c r="C99" s="4" t="s">
        <v>123</v>
      </c>
      <c r="D99" s="5">
        <v>117</v>
      </c>
      <c r="G99" s="6" t="s">
        <v>136</v>
      </c>
    </row>
    <row r="100" spans="2:8" x14ac:dyDescent="0.25">
      <c r="B100" s="7">
        <f t="shared" si="1"/>
        <v>44</v>
      </c>
      <c r="C100" s="4" t="s">
        <v>124</v>
      </c>
      <c r="D100" s="5">
        <v>117</v>
      </c>
      <c r="H100" s="6" t="s">
        <v>144</v>
      </c>
    </row>
    <row r="101" spans="2:8" x14ac:dyDescent="0.25">
      <c r="B101" s="7">
        <f t="shared" si="1"/>
        <v>45</v>
      </c>
      <c r="C101" s="4" t="s">
        <v>125</v>
      </c>
      <c r="D101" s="5">
        <v>119</v>
      </c>
      <c r="H101" s="6" t="s">
        <v>145</v>
      </c>
    </row>
    <row r="102" spans="2:8" x14ac:dyDescent="0.25">
      <c r="B102" s="7">
        <f t="shared" si="1"/>
        <v>46</v>
      </c>
      <c r="C102" s="4" t="s">
        <v>126</v>
      </c>
      <c r="D102" s="5">
        <v>120</v>
      </c>
      <c r="H102" s="6" t="s">
        <v>146</v>
      </c>
    </row>
    <row r="103" spans="2:8" x14ac:dyDescent="0.25">
      <c r="B103" s="7">
        <f t="shared" si="1"/>
        <v>47</v>
      </c>
      <c r="C103" s="4" t="s">
        <v>127</v>
      </c>
      <c r="D103" s="5">
        <v>123</v>
      </c>
      <c r="H103" s="6" t="s">
        <v>147</v>
      </c>
    </row>
    <row r="104" spans="2:8" x14ac:dyDescent="0.25">
      <c r="B104" s="7">
        <f t="shared" si="1"/>
        <v>48</v>
      </c>
      <c r="C104" s="4" t="s">
        <v>128</v>
      </c>
      <c r="D104" s="5">
        <v>125</v>
      </c>
      <c r="G104" s="6" t="s">
        <v>138</v>
      </c>
    </row>
    <row r="105" spans="2:8" x14ac:dyDescent="0.25">
      <c r="B105" s="7">
        <f t="shared" si="1"/>
        <v>49</v>
      </c>
      <c r="C105" s="16" t="s">
        <v>129</v>
      </c>
      <c r="D105" s="5">
        <v>125</v>
      </c>
      <c r="H105" s="6" t="s">
        <v>145</v>
      </c>
    </row>
    <row r="106" spans="2:8" x14ac:dyDescent="0.25">
      <c r="B106" s="7">
        <f t="shared" si="1"/>
        <v>50</v>
      </c>
      <c r="C106" s="17" t="s">
        <v>131</v>
      </c>
      <c r="D106" s="5">
        <v>126</v>
      </c>
      <c r="H106" s="6" t="s">
        <v>148</v>
      </c>
    </row>
    <row r="107" spans="2:8" x14ac:dyDescent="0.25">
      <c r="B107" s="7">
        <f t="shared" si="1"/>
        <v>51</v>
      </c>
      <c r="C107" s="17" t="s">
        <v>130</v>
      </c>
      <c r="D107" s="5">
        <v>128</v>
      </c>
      <c r="H107" s="6" t="s">
        <v>149</v>
      </c>
    </row>
    <row r="108" spans="2:8" x14ac:dyDescent="0.25">
      <c r="B108" s="7">
        <f t="shared" si="1"/>
        <v>52</v>
      </c>
      <c r="C108" s="4" t="s">
        <v>132</v>
      </c>
      <c r="D108" s="5">
        <v>130</v>
      </c>
      <c r="G108" s="6" t="s">
        <v>139</v>
      </c>
    </row>
    <row r="109" spans="2:8" x14ac:dyDescent="0.25">
      <c r="B109" s="7">
        <f t="shared" si="1"/>
        <v>53</v>
      </c>
      <c r="C109" s="4" t="s">
        <v>133</v>
      </c>
      <c r="D109" s="5">
        <v>133</v>
      </c>
      <c r="G109" s="6" t="s">
        <v>150</v>
      </c>
    </row>
    <row r="110" spans="2:8" x14ac:dyDescent="0.25">
      <c r="B110" s="7">
        <f t="shared" si="1"/>
        <v>54</v>
      </c>
    </row>
    <row r="111" spans="2:8" s="13" customFormat="1" x14ac:dyDescent="0.25">
      <c r="B111" s="7">
        <f t="shared" si="1"/>
        <v>55</v>
      </c>
      <c r="C111" s="14" t="s">
        <v>9</v>
      </c>
      <c r="D111" s="15">
        <v>140</v>
      </c>
      <c r="E111" s="13" t="s">
        <v>14</v>
      </c>
    </row>
    <row r="112" spans="2:8" x14ac:dyDescent="0.25">
      <c r="B112" s="7">
        <f t="shared" si="1"/>
        <v>56</v>
      </c>
      <c r="C112" s="4">
        <v>4.0999999999999996</v>
      </c>
      <c r="D112" s="5">
        <v>140</v>
      </c>
      <c r="F112" s="6" t="s">
        <v>151</v>
      </c>
    </row>
    <row r="113" spans="2:8" x14ac:dyDescent="0.25">
      <c r="B113" s="7">
        <f t="shared" si="1"/>
        <v>57</v>
      </c>
      <c r="C113" s="4" t="s">
        <v>152</v>
      </c>
      <c r="D113" s="5">
        <v>140</v>
      </c>
      <c r="G113" s="6" t="s">
        <v>175</v>
      </c>
    </row>
    <row r="114" spans="2:8" x14ac:dyDescent="0.25">
      <c r="B114" s="7">
        <f t="shared" si="1"/>
        <v>58</v>
      </c>
      <c r="C114" s="4" t="s">
        <v>153</v>
      </c>
      <c r="D114" s="5">
        <v>141</v>
      </c>
      <c r="G114" s="6" t="s">
        <v>176</v>
      </c>
    </row>
    <row r="115" spans="2:8" x14ac:dyDescent="0.25">
      <c r="B115" s="7">
        <f t="shared" si="1"/>
        <v>59</v>
      </c>
      <c r="C115" s="4" t="s">
        <v>154</v>
      </c>
      <c r="D115" s="5">
        <v>143</v>
      </c>
      <c r="G115" s="6" t="s">
        <v>171</v>
      </c>
    </row>
    <row r="116" spans="2:8" x14ac:dyDescent="0.25">
      <c r="B116" s="7">
        <f t="shared" si="1"/>
        <v>60</v>
      </c>
      <c r="C116" s="4" t="s">
        <v>155</v>
      </c>
      <c r="D116" s="5">
        <v>143</v>
      </c>
      <c r="H116" s="6" t="s">
        <v>172</v>
      </c>
    </row>
    <row r="117" spans="2:8" x14ac:dyDescent="0.25">
      <c r="B117" s="7">
        <f t="shared" si="1"/>
        <v>61</v>
      </c>
      <c r="C117" s="4" t="s">
        <v>156</v>
      </c>
      <c r="D117" s="5">
        <v>143</v>
      </c>
      <c r="H117" s="6" t="s">
        <v>173</v>
      </c>
    </row>
    <row r="118" spans="2:8" x14ac:dyDescent="0.25">
      <c r="B118" s="7">
        <f t="shared" si="1"/>
        <v>62</v>
      </c>
      <c r="C118" s="4">
        <v>4.2</v>
      </c>
      <c r="D118" s="5">
        <v>145</v>
      </c>
      <c r="F118" s="6" t="s">
        <v>157</v>
      </c>
    </row>
    <row r="119" spans="2:8" x14ac:dyDescent="0.25">
      <c r="B119" s="7">
        <f t="shared" si="1"/>
        <v>63</v>
      </c>
      <c r="C119" s="4" t="s">
        <v>158</v>
      </c>
      <c r="D119" s="5">
        <v>145</v>
      </c>
      <c r="G119" s="6" t="s">
        <v>177</v>
      </c>
    </row>
    <row r="120" spans="2:8" x14ac:dyDescent="0.25">
      <c r="B120" s="7">
        <f t="shared" si="1"/>
        <v>64</v>
      </c>
      <c r="C120" s="4" t="s">
        <v>159</v>
      </c>
      <c r="D120" s="5">
        <v>148</v>
      </c>
      <c r="G120" s="6" t="s">
        <v>178</v>
      </c>
    </row>
    <row r="121" spans="2:8" x14ac:dyDescent="0.25">
      <c r="B121" s="7">
        <f t="shared" si="1"/>
        <v>65</v>
      </c>
      <c r="C121" s="4">
        <v>4.3</v>
      </c>
      <c r="D121" s="5">
        <v>150</v>
      </c>
      <c r="F121" s="6" t="s">
        <v>169</v>
      </c>
    </row>
    <row r="122" spans="2:8" x14ac:dyDescent="0.25">
      <c r="B122" s="7">
        <f t="shared" si="1"/>
        <v>66</v>
      </c>
      <c r="C122" s="4" t="s">
        <v>160</v>
      </c>
      <c r="D122" s="5">
        <v>150</v>
      </c>
      <c r="G122" s="6" t="s">
        <v>170</v>
      </c>
    </row>
    <row r="123" spans="2:8" x14ac:dyDescent="0.25">
      <c r="B123" s="7">
        <f t="shared" ref="B123:B186" si="2">B122+1</f>
        <v>67</v>
      </c>
      <c r="C123" s="4" t="s">
        <v>161</v>
      </c>
      <c r="D123" s="5">
        <v>150</v>
      </c>
      <c r="G123" s="6" t="s">
        <v>145</v>
      </c>
    </row>
    <row r="124" spans="2:8" x14ac:dyDescent="0.25">
      <c r="B124" s="7">
        <f t="shared" si="2"/>
        <v>68</v>
      </c>
      <c r="C124" s="4" t="s">
        <v>162</v>
      </c>
      <c r="D124" s="5">
        <v>153</v>
      </c>
      <c r="G124" s="6" t="s">
        <v>99</v>
      </c>
    </row>
    <row r="125" spans="2:8" x14ac:dyDescent="0.25">
      <c r="B125" s="7">
        <f t="shared" si="2"/>
        <v>69</v>
      </c>
      <c r="C125" s="4" t="s">
        <v>163</v>
      </c>
      <c r="D125" s="5">
        <v>157</v>
      </c>
      <c r="G125" s="6" t="s">
        <v>149</v>
      </c>
    </row>
    <row r="126" spans="2:8" x14ac:dyDescent="0.25">
      <c r="B126" s="7">
        <f t="shared" si="2"/>
        <v>70</v>
      </c>
      <c r="C126" s="4" t="s">
        <v>164</v>
      </c>
      <c r="D126" s="5">
        <v>157</v>
      </c>
      <c r="H126" s="6" t="s">
        <v>179</v>
      </c>
    </row>
    <row r="127" spans="2:8" x14ac:dyDescent="0.25">
      <c r="B127" s="7">
        <f t="shared" si="2"/>
        <v>71</v>
      </c>
      <c r="C127" s="4" t="s">
        <v>165</v>
      </c>
      <c r="D127" s="5">
        <v>158</v>
      </c>
      <c r="H127" s="6" t="s">
        <v>180</v>
      </c>
    </row>
    <row r="128" spans="2:8" x14ac:dyDescent="0.25">
      <c r="B128" s="7">
        <f t="shared" si="2"/>
        <v>72</v>
      </c>
      <c r="C128" s="4">
        <v>4.4000000000000004</v>
      </c>
      <c r="D128" s="5">
        <v>161</v>
      </c>
      <c r="F128" s="6" t="s">
        <v>181</v>
      </c>
    </row>
    <row r="129" spans="2:7" x14ac:dyDescent="0.25">
      <c r="B129" s="7">
        <f t="shared" si="2"/>
        <v>73</v>
      </c>
      <c r="C129" s="4" t="s">
        <v>166</v>
      </c>
      <c r="D129" s="5">
        <v>161</v>
      </c>
      <c r="G129" s="6" t="s">
        <v>182</v>
      </c>
    </row>
    <row r="130" spans="2:7" x14ac:dyDescent="0.25">
      <c r="B130" s="7">
        <f t="shared" si="2"/>
        <v>74</v>
      </c>
      <c r="C130" s="4" t="s">
        <v>167</v>
      </c>
      <c r="D130" s="5">
        <v>167</v>
      </c>
      <c r="G130" s="6" t="s">
        <v>183</v>
      </c>
    </row>
    <row r="131" spans="2:7" x14ac:dyDescent="0.25">
      <c r="B131" s="7">
        <f t="shared" si="2"/>
        <v>75</v>
      </c>
      <c r="C131" s="4" t="s">
        <v>168</v>
      </c>
      <c r="D131" s="5">
        <v>170</v>
      </c>
      <c r="G131" s="6" t="s">
        <v>184</v>
      </c>
    </row>
    <row r="132" spans="2:7" x14ac:dyDescent="0.25">
      <c r="B132" s="7">
        <f t="shared" si="2"/>
        <v>76</v>
      </c>
    </row>
    <row r="133" spans="2:7" s="13" customFormat="1" x14ac:dyDescent="0.25">
      <c r="B133" s="7">
        <f t="shared" si="2"/>
        <v>77</v>
      </c>
      <c r="C133" s="14" t="s">
        <v>10</v>
      </c>
      <c r="D133" s="15">
        <v>174</v>
      </c>
      <c r="E133" s="13" t="s">
        <v>15</v>
      </c>
    </row>
    <row r="134" spans="2:7" x14ac:dyDescent="0.25">
      <c r="B134" s="7">
        <f t="shared" si="2"/>
        <v>78</v>
      </c>
      <c r="C134" s="4">
        <v>5.0999999999999996</v>
      </c>
      <c r="D134" s="5">
        <v>174</v>
      </c>
      <c r="F134" s="6" t="s">
        <v>157</v>
      </c>
    </row>
    <row r="135" spans="2:7" x14ac:dyDescent="0.25">
      <c r="B135" s="7">
        <f t="shared" si="2"/>
        <v>79</v>
      </c>
      <c r="C135" s="4" t="s">
        <v>185</v>
      </c>
      <c r="D135" s="5">
        <v>174</v>
      </c>
      <c r="G135" s="6" t="s">
        <v>177</v>
      </c>
    </row>
    <row r="136" spans="2:7" x14ac:dyDescent="0.25">
      <c r="B136" s="7">
        <f t="shared" si="2"/>
        <v>80</v>
      </c>
      <c r="C136" s="4" t="s">
        <v>186</v>
      </c>
      <c r="D136" s="5">
        <v>176</v>
      </c>
      <c r="G136" s="6" t="s">
        <v>178</v>
      </c>
    </row>
    <row r="137" spans="2:7" x14ac:dyDescent="0.25">
      <c r="B137" s="7">
        <f t="shared" si="2"/>
        <v>81</v>
      </c>
      <c r="C137" s="4">
        <v>5.2</v>
      </c>
      <c r="D137" s="5">
        <v>178</v>
      </c>
      <c r="F137" s="6" t="s">
        <v>169</v>
      </c>
    </row>
    <row r="138" spans="2:7" x14ac:dyDescent="0.25">
      <c r="B138" s="7">
        <f t="shared" si="2"/>
        <v>82</v>
      </c>
      <c r="C138" s="4" t="s">
        <v>187</v>
      </c>
      <c r="D138" s="5">
        <v>178</v>
      </c>
      <c r="G138" s="6" t="s">
        <v>177</v>
      </c>
    </row>
    <row r="139" spans="2:7" x14ac:dyDescent="0.25">
      <c r="B139" s="7">
        <f t="shared" si="2"/>
        <v>83</v>
      </c>
      <c r="C139" s="4" t="s">
        <v>188</v>
      </c>
      <c r="D139" s="5">
        <v>182</v>
      </c>
      <c r="G139" s="6" t="s">
        <v>26</v>
      </c>
    </row>
    <row r="140" spans="2:7" x14ac:dyDescent="0.25">
      <c r="B140" s="7">
        <f t="shared" si="2"/>
        <v>84</v>
      </c>
      <c r="C140" s="4" t="s">
        <v>189</v>
      </c>
      <c r="D140" s="5">
        <v>182</v>
      </c>
      <c r="G140" s="6" t="s">
        <v>145</v>
      </c>
    </row>
    <row r="141" spans="2:7" x14ac:dyDescent="0.25">
      <c r="B141" s="7">
        <f t="shared" si="2"/>
        <v>85</v>
      </c>
      <c r="C141" s="4">
        <v>5.3</v>
      </c>
      <c r="D141" s="5">
        <v>186</v>
      </c>
      <c r="F141" s="6" t="s">
        <v>140</v>
      </c>
    </row>
    <row r="142" spans="2:7" x14ac:dyDescent="0.25">
      <c r="B142" s="7">
        <f t="shared" si="2"/>
        <v>86</v>
      </c>
      <c r="C142" s="4" t="s">
        <v>190</v>
      </c>
      <c r="D142" s="5">
        <v>186</v>
      </c>
      <c r="G142" s="6" t="s">
        <v>192</v>
      </c>
    </row>
    <row r="143" spans="2:7" x14ac:dyDescent="0.25">
      <c r="B143" s="7">
        <f t="shared" si="2"/>
        <v>87</v>
      </c>
      <c r="C143" s="4" t="s">
        <v>191</v>
      </c>
      <c r="D143" s="5">
        <v>189</v>
      </c>
      <c r="G143" s="6" t="s">
        <v>193</v>
      </c>
    </row>
    <row r="144" spans="2:7" x14ac:dyDescent="0.25">
      <c r="B144" s="7">
        <f t="shared" si="2"/>
        <v>88</v>
      </c>
    </row>
    <row r="145" spans="2:8" s="13" customFormat="1" x14ac:dyDescent="0.25">
      <c r="B145" s="7">
        <f t="shared" si="2"/>
        <v>89</v>
      </c>
      <c r="C145" s="14" t="s">
        <v>11</v>
      </c>
      <c r="D145" s="15">
        <v>196</v>
      </c>
      <c r="E145" s="13" t="s">
        <v>16</v>
      </c>
    </row>
    <row r="146" spans="2:8" x14ac:dyDescent="0.25">
      <c r="B146" s="7">
        <f t="shared" si="2"/>
        <v>90</v>
      </c>
      <c r="C146" s="4">
        <v>6.1</v>
      </c>
      <c r="D146" s="5">
        <v>196</v>
      </c>
      <c r="F146" s="6" t="s">
        <v>210</v>
      </c>
    </row>
    <row r="147" spans="2:8" x14ac:dyDescent="0.25">
      <c r="B147" s="7">
        <f t="shared" si="2"/>
        <v>91</v>
      </c>
      <c r="C147" s="4" t="s">
        <v>194</v>
      </c>
      <c r="D147" s="5">
        <v>196</v>
      </c>
      <c r="G147" s="6" t="s">
        <v>211</v>
      </c>
    </row>
    <row r="148" spans="2:8" x14ac:dyDescent="0.25">
      <c r="B148" s="7">
        <f t="shared" si="2"/>
        <v>92</v>
      </c>
      <c r="C148" s="4" t="s">
        <v>195</v>
      </c>
      <c r="D148" s="5">
        <v>196</v>
      </c>
      <c r="H148" s="6" t="s">
        <v>212</v>
      </c>
    </row>
    <row r="149" spans="2:8" x14ac:dyDescent="0.25">
      <c r="B149" s="7">
        <f t="shared" si="2"/>
        <v>93</v>
      </c>
      <c r="C149" s="4" t="s">
        <v>196</v>
      </c>
      <c r="D149" s="5">
        <v>197</v>
      </c>
      <c r="H149" s="6" t="s">
        <v>213</v>
      </c>
    </row>
    <row r="150" spans="2:8" x14ac:dyDescent="0.25">
      <c r="B150" s="7">
        <f t="shared" si="2"/>
        <v>94</v>
      </c>
      <c r="C150" s="4" t="s">
        <v>197</v>
      </c>
      <c r="D150" s="5">
        <v>198</v>
      </c>
      <c r="H150" s="6" t="s">
        <v>104</v>
      </c>
    </row>
    <row r="151" spans="2:8" x14ac:dyDescent="0.25">
      <c r="B151" s="7">
        <f t="shared" si="2"/>
        <v>95</v>
      </c>
      <c r="C151" s="4" t="s">
        <v>198</v>
      </c>
      <c r="D151" s="5">
        <v>200</v>
      </c>
      <c r="G151" s="6" t="s">
        <v>214</v>
      </c>
    </row>
    <row r="152" spans="2:8" x14ac:dyDescent="0.25">
      <c r="B152" s="7">
        <f t="shared" si="2"/>
        <v>96</v>
      </c>
      <c r="C152" s="4" t="s">
        <v>199</v>
      </c>
      <c r="D152" s="5">
        <v>200</v>
      </c>
      <c r="H152" s="6" t="s">
        <v>215</v>
      </c>
    </row>
    <row r="153" spans="2:8" x14ac:dyDescent="0.25">
      <c r="B153" s="7">
        <f t="shared" si="2"/>
        <v>97</v>
      </c>
      <c r="C153" s="4" t="s">
        <v>200</v>
      </c>
      <c r="D153" s="5">
        <v>201</v>
      </c>
      <c r="H153" s="6" t="s">
        <v>216</v>
      </c>
    </row>
    <row r="154" spans="2:8" x14ac:dyDescent="0.25">
      <c r="B154" s="7">
        <f t="shared" si="2"/>
        <v>98</v>
      </c>
      <c r="C154" s="4">
        <v>6.2</v>
      </c>
      <c r="D154" s="5">
        <v>204</v>
      </c>
      <c r="F154" s="6" t="s">
        <v>217</v>
      </c>
    </row>
    <row r="155" spans="2:8" x14ac:dyDescent="0.25">
      <c r="B155" s="7">
        <f t="shared" si="2"/>
        <v>99</v>
      </c>
      <c r="C155" s="4" t="s">
        <v>201</v>
      </c>
      <c r="D155" s="5">
        <v>204</v>
      </c>
      <c r="G155" s="6" t="s">
        <v>218</v>
      </c>
    </row>
    <row r="156" spans="2:8" x14ac:dyDescent="0.25">
      <c r="B156" s="7">
        <f t="shared" si="2"/>
        <v>100</v>
      </c>
      <c r="C156" s="4" t="s">
        <v>202</v>
      </c>
      <c r="D156" s="5">
        <v>204</v>
      </c>
      <c r="H156" s="6" t="s">
        <v>24</v>
      </c>
    </row>
    <row r="157" spans="2:8" x14ac:dyDescent="0.25">
      <c r="B157" s="7">
        <f t="shared" si="2"/>
        <v>101</v>
      </c>
      <c r="C157" s="4" t="s">
        <v>203</v>
      </c>
      <c r="D157" s="5">
        <v>205</v>
      </c>
      <c r="H157" s="6" t="s">
        <v>178</v>
      </c>
    </row>
    <row r="158" spans="2:8" x14ac:dyDescent="0.25">
      <c r="B158" s="7">
        <f t="shared" si="2"/>
        <v>102</v>
      </c>
      <c r="C158" s="4" t="s">
        <v>204</v>
      </c>
      <c r="D158" s="5">
        <v>209</v>
      </c>
      <c r="G158" s="6" t="s">
        <v>219</v>
      </c>
    </row>
    <row r="159" spans="2:8" x14ac:dyDescent="0.25">
      <c r="B159" s="7">
        <f t="shared" si="2"/>
        <v>103</v>
      </c>
      <c r="C159" s="4" t="s">
        <v>205</v>
      </c>
      <c r="D159" s="5">
        <v>209</v>
      </c>
      <c r="H159" s="6" t="s">
        <v>24</v>
      </c>
    </row>
    <row r="160" spans="2:8" x14ac:dyDescent="0.25">
      <c r="B160" s="7">
        <f t="shared" si="2"/>
        <v>104</v>
      </c>
      <c r="C160" s="4" t="s">
        <v>206</v>
      </c>
      <c r="D160" s="5">
        <v>211</v>
      </c>
      <c r="H160" s="6" t="s">
        <v>26</v>
      </c>
    </row>
    <row r="161" spans="2:8" x14ac:dyDescent="0.25">
      <c r="B161" s="7">
        <f t="shared" si="2"/>
        <v>105</v>
      </c>
      <c r="C161" s="4" t="s">
        <v>207</v>
      </c>
      <c r="D161" s="5">
        <v>214</v>
      </c>
      <c r="H161" s="6" t="s">
        <v>91</v>
      </c>
    </row>
    <row r="162" spans="2:8" x14ac:dyDescent="0.25">
      <c r="B162" s="7">
        <f t="shared" si="2"/>
        <v>106</v>
      </c>
      <c r="C162" s="4">
        <v>6.3</v>
      </c>
      <c r="D162" s="5">
        <v>218</v>
      </c>
      <c r="F162" s="6" t="s">
        <v>220</v>
      </c>
    </row>
    <row r="163" spans="2:8" x14ac:dyDescent="0.25">
      <c r="B163" s="7">
        <f t="shared" si="2"/>
        <v>107</v>
      </c>
      <c r="C163" s="4" t="s">
        <v>208</v>
      </c>
      <c r="D163" s="5">
        <v>218</v>
      </c>
      <c r="G163" s="6" t="s">
        <v>286</v>
      </c>
    </row>
    <row r="164" spans="2:8" x14ac:dyDescent="0.25">
      <c r="B164" s="7">
        <f t="shared" si="2"/>
        <v>108</v>
      </c>
      <c r="C164" s="4" t="s">
        <v>209</v>
      </c>
      <c r="D164" s="5">
        <v>218</v>
      </c>
      <c r="H164" s="6" t="s">
        <v>230</v>
      </c>
    </row>
    <row r="165" spans="2:8" x14ac:dyDescent="0.25">
      <c r="B165" s="7">
        <f t="shared" si="2"/>
        <v>109</v>
      </c>
      <c r="C165" s="4" t="s">
        <v>221</v>
      </c>
      <c r="D165" s="5">
        <v>220</v>
      </c>
      <c r="H165" s="6" t="s">
        <v>231</v>
      </c>
    </row>
    <row r="166" spans="2:8" x14ac:dyDescent="0.25">
      <c r="B166" s="7">
        <f t="shared" si="2"/>
        <v>110</v>
      </c>
      <c r="C166" s="4" t="s">
        <v>222</v>
      </c>
      <c r="D166" s="5">
        <v>222</v>
      </c>
      <c r="G166" s="6" t="s">
        <v>285</v>
      </c>
    </row>
    <row r="167" spans="2:8" x14ac:dyDescent="0.25">
      <c r="B167" s="7">
        <f t="shared" si="2"/>
        <v>111</v>
      </c>
      <c r="C167" s="4" t="s">
        <v>223</v>
      </c>
      <c r="D167" s="5">
        <v>222</v>
      </c>
      <c r="H167" s="6" t="s">
        <v>232</v>
      </c>
    </row>
    <row r="168" spans="2:8" x14ac:dyDescent="0.25">
      <c r="B168" s="7">
        <f t="shared" si="2"/>
        <v>112</v>
      </c>
      <c r="C168" s="4" t="s">
        <v>224</v>
      </c>
      <c r="D168" s="5">
        <v>224</v>
      </c>
      <c r="H168" s="6" t="s">
        <v>233</v>
      </c>
    </row>
    <row r="169" spans="2:8" x14ac:dyDescent="0.25">
      <c r="B169" s="7">
        <f t="shared" si="2"/>
        <v>113</v>
      </c>
      <c r="C169" s="4" t="s">
        <v>225</v>
      </c>
      <c r="D169" s="5">
        <v>226</v>
      </c>
      <c r="G169" s="6" t="s">
        <v>315</v>
      </c>
    </row>
    <row r="170" spans="2:8" x14ac:dyDescent="0.25">
      <c r="B170" s="7">
        <f t="shared" si="2"/>
        <v>114</v>
      </c>
      <c r="C170" s="4" t="s">
        <v>226</v>
      </c>
      <c r="D170" s="5">
        <v>227</v>
      </c>
      <c r="G170" s="6" t="s">
        <v>342</v>
      </c>
    </row>
    <row r="171" spans="2:8" x14ac:dyDescent="0.25">
      <c r="B171" s="7">
        <f t="shared" si="2"/>
        <v>115</v>
      </c>
      <c r="C171" s="4" t="s">
        <v>227</v>
      </c>
      <c r="D171" s="5">
        <v>229</v>
      </c>
      <c r="G171" s="6" t="s">
        <v>284</v>
      </c>
    </row>
    <row r="172" spans="2:8" x14ac:dyDescent="0.25">
      <c r="B172" s="7">
        <f t="shared" si="2"/>
        <v>116</v>
      </c>
      <c r="C172" s="4" t="s">
        <v>228</v>
      </c>
      <c r="D172" s="5">
        <v>230</v>
      </c>
      <c r="G172" s="6" t="s">
        <v>234</v>
      </c>
    </row>
    <row r="173" spans="2:8" x14ac:dyDescent="0.25">
      <c r="B173" s="7">
        <f t="shared" si="2"/>
        <v>117</v>
      </c>
      <c r="C173" s="4" t="s">
        <v>229</v>
      </c>
      <c r="D173" s="5">
        <v>230</v>
      </c>
      <c r="G173" s="6" t="s">
        <v>283</v>
      </c>
    </row>
    <row r="174" spans="2:8" x14ac:dyDescent="0.25">
      <c r="B174" s="7">
        <f t="shared" si="2"/>
        <v>118</v>
      </c>
      <c r="C174" s="4" t="s">
        <v>235</v>
      </c>
      <c r="D174" s="5">
        <v>232</v>
      </c>
      <c r="G174" s="6" t="s">
        <v>282</v>
      </c>
    </row>
    <row r="175" spans="2:8" x14ac:dyDescent="0.25">
      <c r="B175" s="7">
        <f t="shared" si="2"/>
        <v>119</v>
      </c>
      <c r="C175" s="4" t="s">
        <v>236</v>
      </c>
      <c r="D175" s="5">
        <v>233</v>
      </c>
      <c r="G175" s="6" t="s">
        <v>281</v>
      </c>
    </row>
    <row r="176" spans="2:8" x14ac:dyDescent="0.25">
      <c r="B176" s="7">
        <f t="shared" si="2"/>
        <v>120</v>
      </c>
      <c r="C176" s="4" t="s">
        <v>237</v>
      </c>
      <c r="D176" s="5">
        <v>234</v>
      </c>
      <c r="G176" s="6" t="s">
        <v>287</v>
      </c>
    </row>
    <row r="177" spans="2:7" x14ac:dyDescent="0.25">
      <c r="B177" s="7">
        <f t="shared" si="2"/>
        <v>121</v>
      </c>
      <c r="C177" s="4" t="s">
        <v>238</v>
      </c>
      <c r="D177" s="5">
        <v>236</v>
      </c>
      <c r="G177" s="6" t="s">
        <v>288</v>
      </c>
    </row>
    <row r="178" spans="2:7" x14ac:dyDescent="0.25">
      <c r="B178" s="7">
        <f t="shared" si="2"/>
        <v>122</v>
      </c>
      <c r="C178" s="4" t="s">
        <v>239</v>
      </c>
      <c r="D178" s="5">
        <v>237</v>
      </c>
      <c r="G178" s="6" t="s">
        <v>289</v>
      </c>
    </row>
    <row r="179" spans="2:7" x14ac:dyDescent="0.25">
      <c r="B179" s="7">
        <f t="shared" si="2"/>
        <v>123</v>
      </c>
      <c r="C179" s="4" t="s">
        <v>240</v>
      </c>
      <c r="D179" s="5">
        <v>238</v>
      </c>
      <c r="G179" s="6" t="s">
        <v>290</v>
      </c>
    </row>
    <row r="180" spans="2:7" x14ac:dyDescent="0.25">
      <c r="B180" s="7">
        <f t="shared" si="2"/>
        <v>124</v>
      </c>
      <c r="C180" s="4" t="s">
        <v>241</v>
      </c>
      <c r="D180" s="5">
        <v>240</v>
      </c>
      <c r="G180" s="6" t="s">
        <v>291</v>
      </c>
    </row>
    <row r="181" spans="2:7" x14ac:dyDescent="0.25">
      <c r="B181" s="7">
        <f t="shared" si="2"/>
        <v>125</v>
      </c>
      <c r="C181" s="4" t="s">
        <v>242</v>
      </c>
      <c r="D181" s="5">
        <v>240</v>
      </c>
      <c r="G181" s="6" t="s">
        <v>292</v>
      </c>
    </row>
    <row r="182" spans="2:7" x14ac:dyDescent="0.25">
      <c r="B182" s="7">
        <f t="shared" si="2"/>
        <v>126</v>
      </c>
      <c r="C182" s="4" t="s">
        <v>243</v>
      </c>
      <c r="D182" s="5">
        <v>242</v>
      </c>
      <c r="G182" s="6" t="s">
        <v>293</v>
      </c>
    </row>
    <row r="183" spans="2:7" x14ac:dyDescent="0.25">
      <c r="B183" s="7">
        <f t="shared" si="2"/>
        <v>127</v>
      </c>
      <c r="C183" s="4" t="s">
        <v>244</v>
      </c>
      <c r="D183" s="5">
        <v>243</v>
      </c>
      <c r="G183" s="6" t="s">
        <v>294</v>
      </c>
    </row>
    <row r="184" spans="2:7" x14ac:dyDescent="0.25">
      <c r="B184" s="7">
        <f t="shared" si="2"/>
        <v>128</v>
      </c>
      <c r="C184" s="4" t="s">
        <v>245</v>
      </c>
      <c r="D184" s="5">
        <v>244</v>
      </c>
      <c r="G184" s="6" t="s">
        <v>295</v>
      </c>
    </row>
    <row r="185" spans="2:7" x14ac:dyDescent="0.25">
      <c r="B185" s="7">
        <f t="shared" si="2"/>
        <v>129</v>
      </c>
      <c r="C185" s="4" t="s">
        <v>246</v>
      </c>
      <c r="D185" s="5">
        <v>244</v>
      </c>
      <c r="G185" s="6" t="s">
        <v>296</v>
      </c>
    </row>
    <row r="186" spans="2:7" x14ac:dyDescent="0.25">
      <c r="B186" s="7">
        <f t="shared" si="2"/>
        <v>130</v>
      </c>
      <c r="C186" s="4" t="s">
        <v>247</v>
      </c>
      <c r="D186" s="5">
        <v>244</v>
      </c>
      <c r="G186" s="6" t="s">
        <v>297</v>
      </c>
    </row>
    <row r="187" spans="2:7" x14ac:dyDescent="0.25">
      <c r="B187" s="7">
        <f t="shared" ref="B187:B232" si="3">B186+1</f>
        <v>131</v>
      </c>
      <c r="C187" s="4" t="s">
        <v>248</v>
      </c>
      <c r="D187" s="5">
        <v>245</v>
      </c>
      <c r="G187" s="6" t="s">
        <v>298</v>
      </c>
    </row>
    <row r="188" spans="2:7" x14ac:dyDescent="0.25">
      <c r="B188" s="7">
        <f t="shared" si="3"/>
        <v>132</v>
      </c>
      <c r="C188" s="4" t="s">
        <v>249</v>
      </c>
      <c r="D188" s="5">
        <v>246</v>
      </c>
      <c r="G188" s="6" t="s">
        <v>299</v>
      </c>
    </row>
    <row r="189" spans="2:7" x14ac:dyDescent="0.25">
      <c r="B189" s="7">
        <f t="shared" si="3"/>
        <v>133</v>
      </c>
      <c r="C189" s="4" t="s">
        <v>250</v>
      </c>
      <c r="D189" s="5">
        <v>247</v>
      </c>
      <c r="G189" s="6" t="s">
        <v>300</v>
      </c>
    </row>
    <row r="190" spans="2:7" x14ac:dyDescent="0.25">
      <c r="B190" s="7">
        <f t="shared" si="3"/>
        <v>134</v>
      </c>
      <c r="C190" s="4" t="s">
        <v>251</v>
      </c>
      <c r="D190" s="5">
        <v>248</v>
      </c>
      <c r="G190" s="6" t="s">
        <v>301</v>
      </c>
    </row>
    <row r="191" spans="2:7" x14ac:dyDescent="0.25">
      <c r="B191" s="7">
        <f t="shared" si="3"/>
        <v>135</v>
      </c>
      <c r="C191" s="4" t="s">
        <v>252</v>
      </c>
      <c r="D191" s="5">
        <v>249</v>
      </c>
      <c r="G191" s="6" t="s">
        <v>302</v>
      </c>
    </row>
    <row r="192" spans="2:7" x14ac:dyDescent="0.25">
      <c r="B192" s="7">
        <f t="shared" si="3"/>
        <v>136</v>
      </c>
      <c r="C192" s="4" t="s">
        <v>253</v>
      </c>
      <c r="D192" s="5">
        <v>249</v>
      </c>
      <c r="G192" s="6" t="s">
        <v>303</v>
      </c>
    </row>
    <row r="193" spans="2:8" x14ac:dyDescent="0.25">
      <c r="B193" s="7">
        <f t="shared" si="3"/>
        <v>137</v>
      </c>
      <c r="C193" s="4" t="s">
        <v>304</v>
      </c>
      <c r="D193" s="5">
        <v>250</v>
      </c>
      <c r="G193" s="6" t="s">
        <v>305</v>
      </c>
    </row>
    <row r="194" spans="2:8" x14ac:dyDescent="0.25">
      <c r="B194" s="7">
        <f t="shared" si="3"/>
        <v>138</v>
      </c>
      <c r="C194" s="4" t="s">
        <v>254</v>
      </c>
      <c r="D194" s="5">
        <v>250</v>
      </c>
      <c r="G194" s="6" t="s">
        <v>306</v>
      </c>
    </row>
    <row r="195" spans="2:8" x14ac:dyDescent="0.25">
      <c r="B195" s="7">
        <f t="shared" si="3"/>
        <v>139</v>
      </c>
      <c r="C195" s="4" t="s">
        <v>255</v>
      </c>
      <c r="D195" s="5">
        <v>251</v>
      </c>
      <c r="G195" s="6" t="s">
        <v>307</v>
      </c>
    </row>
    <row r="196" spans="2:8" x14ac:dyDescent="0.25">
      <c r="B196" s="7">
        <f t="shared" si="3"/>
        <v>140</v>
      </c>
      <c r="C196" s="4" t="s">
        <v>256</v>
      </c>
      <c r="D196" s="5">
        <v>252</v>
      </c>
      <c r="G196" s="6" t="s">
        <v>99</v>
      </c>
    </row>
    <row r="197" spans="2:8" x14ac:dyDescent="0.25">
      <c r="B197" s="7">
        <f t="shared" si="3"/>
        <v>141</v>
      </c>
      <c r="C197" s="4" t="s">
        <v>257</v>
      </c>
      <c r="D197" s="5">
        <v>256</v>
      </c>
      <c r="G197" s="6" t="s">
        <v>70</v>
      </c>
    </row>
    <row r="198" spans="2:8" x14ac:dyDescent="0.25">
      <c r="B198" s="7">
        <f t="shared" si="3"/>
        <v>142</v>
      </c>
      <c r="C198" s="4" t="s">
        <v>258</v>
      </c>
      <c r="D198" s="5">
        <v>256</v>
      </c>
      <c r="H198" s="6" t="s">
        <v>308</v>
      </c>
    </row>
    <row r="199" spans="2:8" x14ac:dyDescent="0.25">
      <c r="B199" s="7">
        <f t="shared" si="3"/>
        <v>143</v>
      </c>
      <c r="C199" s="4" t="s">
        <v>259</v>
      </c>
      <c r="D199" s="5">
        <v>258</v>
      </c>
      <c r="H199" s="6" t="s">
        <v>309</v>
      </c>
    </row>
    <row r="200" spans="2:8" x14ac:dyDescent="0.25">
      <c r="B200" s="7">
        <f t="shared" si="3"/>
        <v>144</v>
      </c>
      <c r="C200" s="4" t="s">
        <v>260</v>
      </c>
      <c r="D200" s="5">
        <v>260</v>
      </c>
      <c r="G200" s="6" t="s">
        <v>310</v>
      </c>
    </row>
    <row r="201" spans="2:8" x14ac:dyDescent="0.25">
      <c r="B201" s="7">
        <f t="shared" si="3"/>
        <v>145</v>
      </c>
      <c r="C201" s="4" t="s">
        <v>261</v>
      </c>
      <c r="D201" s="5">
        <v>263</v>
      </c>
      <c r="G201" s="6" t="s">
        <v>311</v>
      </c>
    </row>
    <row r="202" spans="2:8" x14ac:dyDescent="0.25">
      <c r="B202" s="7">
        <f t="shared" si="3"/>
        <v>146</v>
      </c>
      <c r="C202" s="4" t="s">
        <v>262</v>
      </c>
      <c r="D202" s="5">
        <v>265</v>
      </c>
      <c r="G202" s="6" t="s">
        <v>91</v>
      </c>
    </row>
    <row r="203" spans="2:8" x14ac:dyDescent="0.25">
      <c r="B203" s="7">
        <f t="shared" si="3"/>
        <v>147</v>
      </c>
      <c r="C203" s="4">
        <v>6.4</v>
      </c>
      <c r="D203" s="5">
        <v>266</v>
      </c>
      <c r="F203" s="6" t="s">
        <v>312</v>
      </c>
    </row>
    <row r="204" spans="2:8" x14ac:dyDescent="0.25">
      <c r="B204" s="7">
        <f t="shared" si="3"/>
        <v>148</v>
      </c>
      <c r="C204" s="4" t="s">
        <v>263</v>
      </c>
      <c r="D204" s="5">
        <v>266</v>
      </c>
      <c r="G204" s="6" t="s">
        <v>313</v>
      </c>
    </row>
    <row r="205" spans="2:8" x14ac:dyDescent="0.25">
      <c r="B205" s="7">
        <f t="shared" si="3"/>
        <v>149</v>
      </c>
      <c r="C205" s="4" t="s">
        <v>264</v>
      </c>
      <c r="D205" s="5">
        <v>270</v>
      </c>
      <c r="G205" s="6" t="s">
        <v>314</v>
      </c>
    </row>
    <row r="206" spans="2:8" x14ac:dyDescent="0.25">
      <c r="B206" s="7">
        <f t="shared" si="3"/>
        <v>150</v>
      </c>
      <c r="C206" s="4" t="s">
        <v>265</v>
      </c>
      <c r="D206" s="5">
        <v>272</v>
      </c>
      <c r="G206" s="6" t="s">
        <v>315</v>
      </c>
    </row>
    <row r="207" spans="2:8" x14ac:dyDescent="0.25">
      <c r="B207" s="7">
        <f t="shared" si="3"/>
        <v>151</v>
      </c>
      <c r="C207" s="4" t="s">
        <v>316</v>
      </c>
      <c r="D207" s="5">
        <v>274</v>
      </c>
      <c r="G207" s="6" t="s">
        <v>317</v>
      </c>
    </row>
    <row r="208" spans="2:8" x14ac:dyDescent="0.25">
      <c r="B208" s="7">
        <f t="shared" si="3"/>
        <v>152</v>
      </c>
      <c r="C208" s="4" t="s">
        <v>266</v>
      </c>
      <c r="D208" s="5">
        <v>276</v>
      </c>
      <c r="G208" s="6" t="s">
        <v>318</v>
      </c>
    </row>
    <row r="209" spans="2:9" x14ac:dyDescent="0.25">
      <c r="B209" s="7">
        <f t="shared" si="3"/>
        <v>153</v>
      </c>
      <c r="C209" s="4" t="s">
        <v>267</v>
      </c>
      <c r="D209" s="5">
        <v>279</v>
      </c>
      <c r="G209" s="6" t="s">
        <v>343</v>
      </c>
    </row>
    <row r="210" spans="2:9" x14ac:dyDescent="0.25">
      <c r="B210" s="7">
        <f t="shared" si="3"/>
        <v>154</v>
      </c>
      <c r="C210" s="4" t="s">
        <v>268</v>
      </c>
      <c r="D210" s="5">
        <v>285</v>
      </c>
      <c r="G210" s="6" t="s">
        <v>319</v>
      </c>
    </row>
    <row r="211" spans="2:9" x14ac:dyDescent="0.25">
      <c r="B211" s="7">
        <f t="shared" si="3"/>
        <v>155</v>
      </c>
      <c r="C211" s="4" t="s">
        <v>269</v>
      </c>
      <c r="D211" s="5">
        <v>289</v>
      </c>
      <c r="G211" s="6" t="s">
        <v>320</v>
      </c>
    </row>
    <row r="212" spans="2:9" x14ac:dyDescent="0.25">
      <c r="B212" s="7">
        <f t="shared" si="3"/>
        <v>156</v>
      </c>
      <c r="C212" s="4" t="s">
        <v>270</v>
      </c>
      <c r="D212" s="5">
        <v>293</v>
      </c>
      <c r="G212" s="6" t="s">
        <v>91</v>
      </c>
    </row>
    <row r="213" spans="2:9" x14ac:dyDescent="0.25">
      <c r="B213" s="7">
        <f t="shared" si="3"/>
        <v>157</v>
      </c>
      <c r="C213" s="4" t="s">
        <v>271</v>
      </c>
      <c r="D213" s="5">
        <v>295</v>
      </c>
      <c r="G213" s="6" t="s">
        <v>140</v>
      </c>
    </row>
    <row r="214" spans="2:9" x14ac:dyDescent="0.25">
      <c r="B214" s="7">
        <f t="shared" si="3"/>
        <v>158</v>
      </c>
      <c r="C214" s="4" t="s">
        <v>272</v>
      </c>
      <c r="D214" s="5">
        <v>295</v>
      </c>
      <c r="H214" s="6" t="s">
        <v>321</v>
      </c>
    </row>
    <row r="215" spans="2:9" x14ac:dyDescent="0.25">
      <c r="B215" s="7">
        <f t="shared" si="3"/>
        <v>159</v>
      </c>
      <c r="C215" s="4" t="s">
        <v>273</v>
      </c>
      <c r="D215" s="5">
        <v>295</v>
      </c>
      <c r="I215" s="6" t="s">
        <v>322</v>
      </c>
    </row>
    <row r="216" spans="2:9" x14ac:dyDescent="0.25">
      <c r="B216" s="7">
        <f t="shared" si="3"/>
        <v>160</v>
      </c>
      <c r="C216" s="4" t="s">
        <v>274</v>
      </c>
      <c r="D216" s="5">
        <v>297</v>
      </c>
      <c r="I216" s="6" t="s">
        <v>473</v>
      </c>
    </row>
    <row r="217" spans="2:9" x14ac:dyDescent="0.25">
      <c r="B217" s="7">
        <f t="shared" si="3"/>
        <v>161</v>
      </c>
      <c r="C217" s="4" t="s">
        <v>275</v>
      </c>
      <c r="D217" s="5">
        <v>298</v>
      </c>
      <c r="I217" s="6" t="s">
        <v>323</v>
      </c>
    </row>
    <row r="218" spans="2:9" x14ac:dyDescent="0.25">
      <c r="B218" s="7">
        <f t="shared" si="3"/>
        <v>162</v>
      </c>
      <c r="C218" s="4" t="s">
        <v>276</v>
      </c>
      <c r="D218" s="5">
        <v>300</v>
      </c>
      <c r="I218" s="6" t="s">
        <v>324</v>
      </c>
    </row>
    <row r="219" spans="2:9" x14ac:dyDescent="0.25">
      <c r="B219" s="7">
        <f t="shared" si="3"/>
        <v>163</v>
      </c>
      <c r="C219" s="4" t="s">
        <v>277</v>
      </c>
      <c r="D219" s="5">
        <v>303</v>
      </c>
      <c r="H219" s="6" t="s">
        <v>49</v>
      </c>
    </row>
    <row r="220" spans="2:9" x14ac:dyDescent="0.25">
      <c r="B220" s="7">
        <f t="shared" si="3"/>
        <v>164</v>
      </c>
      <c r="C220" s="4" t="s">
        <v>278</v>
      </c>
      <c r="D220" s="5">
        <v>303</v>
      </c>
      <c r="I220" s="6" t="s">
        <v>325</v>
      </c>
    </row>
    <row r="221" spans="2:9" x14ac:dyDescent="0.25">
      <c r="B221" s="7">
        <f t="shared" si="3"/>
        <v>165</v>
      </c>
      <c r="C221" s="4" t="s">
        <v>279</v>
      </c>
      <c r="D221" s="5">
        <v>303</v>
      </c>
      <c r="I221" s="6" t="s">
        <v>326</v>
      </c>
    </row>
    <row r="222" spans="2:9" x14ac:dyDescent="0.25">
      <c r="B222" s="7">
        <f t="shared" si="3"/>
        <v>166</v>
      </c>
      <c r="C222" s="4" t="s">
        <v>280</v>
      </c>
      <c r="D222" s="5">
        <v>310</v>
      </c>
      <c r="I222" s="6" t="s">
        <v>327</v>
      </c>
    </row>
    <row r="223" spans="2:9" x14ac:dyDescent="0.25">
      <c r="B223" s="7">
        <f t="shared" si="3"/>
        <v>167</v>
      </c>
    </row>
    <row r="224" spans="2:9" s="13" customFormat="1" x14ac:dyDescent="0.25">
      <c r="B224" s="7">
        <f t="shared" si="3"/>
        <v>168</v>
      </c>
      <c r="C224" s="14" t="s">
        <v>12</v>
      </c>
      <c r="D224" s="15">
        <v>314</v>
      </c>
      <c r="E224" s="13" t="s">
        <v>17</v>
      </c>
    </row>
    <row r="225" spans="2:7" x14ac:dyDescent="0.25">
      <c r="B225" s="7">
        <f t="shared" si="3"/>
        <v>169</v>
      </c>
      <c r="C225" s="4" t="s">
        <v>331</v>
      </c>
      <c r="D225" s="5">
        <v>314</v>
      </c>
      <c r="F225" s="6" t="s">
        <v>51</v>
      </c>
    </row>
    <row r="226" spans="2:7" x14ac:dyDescent="0.25">
      <c r="B226" s="7">
        <f t="shared" si="3"/>
        <v>170</v>
      </c>
      <c r="C226" s="4" t="s">
        <v>332</v>
      </c>
      <c r="D226" s="5">
        <v>316</v>
      </c>
      <c r="F226" s="6" t="s">
        <v>102</v>
      </c>
    </row>
    <row r="227" spans="2:7" x14ac:dyDescent="0.25">
      <c r="B227" s="7">
        <f t="shared" si="3"/>
        <v>171</v>
      </c>
      <c r="C227" s="4" t="s">
        <v>333</v>
      </c>
      <c r="D227" s="5">
        <v>317</v>
      </c>
      <c r="F227" s="6" t="s">
        <v>134</v>
      </c>
    </row>
    <row r="228" spans="2:7" x14ac:dyDescent="0.25">
      <c r="B228" s="7">
        <f t="shared" si="3"/>
        <v>172</v>
      </c>
      <c r="C228" s="4" t="s">
        <v>334</v>
      </c>
      <c r="D228" s="5">
        <v>319</v>
      </c>
      <c r="F228" s="6" t="s">
        <v>335</v>
      </c>
    </row>
    <row r="229" spans="2:7" x14ac:dyDescent="0.25">
      <c r="B229" s="7">
        <f t="shared" si="3"/>
        <v>173</v>
      </c>
      <c r="C229" s="4" t="s">
        <v>337</v>
      </c>
      <c r="D229" s="5">
        <v>320</v>
      </c>
      <c r="F229" s="6" t="s">
        <v>336</v>
      </c>
    </row>
    <row r="230" spans="2:7" x14ac:dyDescent="0.25">
      <c r="B230" s="7">
        <f t="shared" si="3"/>
        <v>174</v>
      </c>
      <c r="C230" s="4" t="s">
        <v>338</v>
      </c>
      <c r="D230" s="5">
        <v>322</v>
      </c>
      <c r="F230" s="6" t="s">
        <v>344</v>
      </c>
    </row>
    <row r="231" spans="2:7" x14ac:dyDescent="0.25">
      <c r="B231" s="7">
        <f t="shared" si="3"/>
        <v>175</v>
      </c>
      <c r="C231" s="4" t="s">
        <v>339</v>
      </c>
      <c r="D231" s="5">
        <v>322</v>
      </c>
      <c r="G231" s="6" t="s">
        <v>321</v>
      </c>
    </row>
    <row r="232" spans="2:7" x14ac:dyDescent="0.25">
      <c r="B232" s="7">
        <f t="shared" si="3"/>
        <v>176</v>
      </c>
      <c r="C232" s="4" t="s">
        <v>340</v>
      </c>
      <c r="D232" s="5">
        <v>322</v>
      </c>
      <c r="G232" s="6" t="s">
        <v>49</v>
      </c>
    </row>
    <row r="236" spans="2:7" ht="15.75" x14ac:dyDescent="0.25">
      <c r="C236" s="12" t="s">
        <v>472</v>
      </c>
    </row>
    <row r="238" spans="2:7" s="13" customFormat="1" x14ac:dyDescent="0.25">
      <c r="B238" s="7">
        <f>B235+1</f>
        <v>1</v>
      </c>
      <c r="C238" s="14" t="s">
        <v>8</v>
      </c>
      <c r="D238" s="15">
        <v>14</v>
      </c>
      <c r="E238" s="13" t="s">
        <v>4</v>
      </c>
    </row>
    <row r="239" spans="2:7" x14ac:dyDescent="0.25">
      <c r="B239" s="7">
        <f>B238+1</f>
        <v>2</v>
      </c>
      <c r="C239" s="4">
        <v>1.1000000000000001</v>
      </c>
      <c r="D239" s="5">
        <v>14</v>
      </c>
      <c r="F239" s="6" t="s">
        <v>18</v>
      </c>
    </row>
    <row r="240" spans="2:7" x14ac:dyDescent="0.25">
      <c r="B240" s="7">
        <f t="shared" ref="B240:B303" si="4">B239+1</f>
        <v>3</v>
      </c>
      <c r="C240" s="4" t="s">
        <v>19</v>
      </c>
      <c r="D240" s="5">
        <v>14</v>
      </c>
      <c r="G240" s="6" t="s">
        <v>20</v>
      </c>
    </row>
    <row r="241" spans="2:9" x14ac:dyDescent="0.25">
      <c r="B241" s="7">
        <f t="shared" si="4"/>
        <v>4</v>
      </c>
      <c r="C241" s="4" t="s">
        <v>329</v>
      </c>
      <c r="D241" s="5">
        <v>14</v>
      </c>
      <c r="H241" s="6" t="s">
        <v>328</v>
      </c>
    </row>
    <row r="242" spans="2:9" x14ac:dyDescent="0.25">
      <c r="B242" s="7">
        <f t="shared" si="4"/>
        <v>5</v>
      </c>
      <c r="C242" s="4" t="s">
        <v>330</v>
      </c>
      <c r="D242" s="5">
        <v>15</v>
      </c>
      <c r="H242" s="6" t="s">
        <v>345</v>
      </c>
    </row>
    <row r="243" spans="2:9" x14ac:dyDescent="0.25">
      <c r="B243" s="7">
        <f t="shared" si="4"/>
        <v>6</v>
      </c>
      <c r="C243" s="4" t="s">
        <v>21</v>
      </c>
      <c r="D243" s="5">
        <v>19</v>
      </c>
      <c r="G243" s="6" t="s">
        <v>22</v>
      </c>
    </row>
    <row r="244" spans="2:9" x14ac:dyDescent="0.25">
      <c r="B244" s="7">
        <f t="shared" si="4"/>
        <v>7</v>
      </c>
      <c r="C244" s="4" t="s">
        <v>23</v>
      </c>
      <c r="D244" s="5">
        <v>19</v>
      </c>
      <c r="H244" s="6" t="s">
        <v>24</v>
      </c>
    </row>
    <row r="245" spans="2:9" x14ac:dyDescent="0.25">
      <c r="B245" s="7">
        <f t="shared" si="4"/>
        <v>8</v>
      </c>
      <c r="C245" s="4" t="s">
        <v>25</v>
      </c>
      <c r="D245" s="5">
        <v>20</v>
      </c>
      <c r="H245" s="6" t="s">
        <v>26</v>
      </c>
    </row>
    <row r="246" spans="2:9" x14ac:dyDescent="0.25">
      <c r="B246" s="7">
        <f t="shared" si="4"/>
        <v>9</v>
      </c>
      <c r="C246" s="4" t="s">
        <v>27</v>
      </c>
      <c r="D246" s="5">
        <v>24</v>
      </c>
      <c r="G246" s="6" t="s">
        <v>28</v>
      </c>
    </row>
    <row r="247" spans="2:9" x14ac:dyDescent="0.25">
      <c r="B247" s="7">
        <f t="shared" si="4"/>
        <v>10</v>
      </c>
      <c r="C247" s="4" t="s">
        <v>29</v>
      </c>
      <c r="D247" s="5">
        <v>24</v>
      </c>
      <c r="H247" s="6" t="s">
        <v>24</v>
      </c>
    </row>
    <row r="248" spans="2:9" x14ac:dyDescent="0.25">
      <c r="B248" s="7">
        <f t="shared" si="4"/>
        <v>11</v>
      </c>
      <c r="C248" s="4" t="s">
        <v>30</v>
      </c>
      <c r="D248" s="5">
        <v>26</v>
      </c>
      <c r="H248" s="6" t="s">
        <v>31</v>
      </c>
    </row>
    <row r="249" spans="2:9" x14ac:dyDescent="0.25">
      <c r="B249" s="7">
        <f t="shared" si="4"/>
        <v>12</v>
      </c>
      <c r="C249" s="4" t="s">
        <v>32</v>
      </c>
      <c r="D249" s="5">
        <v>30</v>
      </c>
      <c r="G249" s="6" t="s">
        <v>33</v>
      </c>
    </row>
    <row r="250" spans="2:9" x14ac:dyDescent="0.25">
      <c r="B250" s="7">
        <f t="shared" si="4"/>
        <v>13</v>
      </c>
      <c r="C250" s="4" t="s">
        <v>34</v>
      </c>
      <c r="D250" s="5">
        <v>30</v>
      </c>
      <c r="H250" s="6" t="s">
        <v>35</v>
      </c>
    </row>
    <row r="251" spans="2:9" x14ac:dyDescent="0.25">
      <c r="B251" s="7">
        <f t="shared" si="4"/>
        <v>14</v>
      </c>
      <c r="C251" s="4" t="s">
        <v>40</v>
      </c>
      <c r="D251" s="5">
        <v>31</v>
      </c>
      <c r="H251" s="6" t="s">
        <v>36</v>
      </c>
    </row>
    <row r="252" spans="2:9" x14ac:dyDescent="0.25">
      <c r="B252" s="7">
        <f t="shared" si="4"/>
        <v>15</v>
      </c>
      <c r="C252" s="4" t="s">
        <v>41</v>
      </c>
      <c r="D252" s="5">
        <v>31</v>
      </c>
      <c r="H252" s="6" t="s">
        <v>37</v>
      </c>
    </row>
    <row r="253" spans="2:9" x14ac:dyDescent="0.25">
      <c r="B253" s="7">
        <f t="shared" si="4"/>
        <v>16</v>
      </c>
      <c r="C253" s="4" t="s">
        <v>44</v>
      </c>
      <c r="D253" s="5">
        <v>31</v>
      </c>
      <c r="I253" s="6" t="s">
        <v>45</v>
      </c>
    </row>
    <row r="254" spans="2:9" x14ac:dyDescent="0.25">
      <c r="B254" s="7">
        <f t="shared" si="4"/>
        <v>17</v>
      </c>
      <c r="C254" s="4" t="s">
        <v>47</v>
      </c>
      <c r="D254" s="5">
        <v>31</v>
      </c>
      <c r="I254" s="6" t="s">
        <v>46</v>
      </c>
    </row>
    <row r="255" spans="2:9" x14ac:dyDescent="0.25">
      <c r="B255" s="7">
        <f t="shared" si="4"/>
        <v>18</v>
      </c>
      <c r="C255" s="4" t="s">
        <v>42</v>
      </c>
      <c r="D255" s="5">
        <v>34</v>
      </c>
      <c r="H255" s="6" t="s">
        <v>48</v>
      </c>
    </row>
    <row r="256" spans="2:9" x14ac:dyDescent="0.25">
      <c r="B256" s="7">
        <f t="shared" si="4"/>
        <v>19</v>
      </c>
      <c r="C256" s="4" t="s">
        <v>43</v>
      </c>
      <c r="D256" s="5">
        <v>34</v>
      </c>
      <c r="H256" s="6" t="s">
        <v>39</v>
      </c>
    </row>
    <row r="257" spans="2:9" x14ac:dyDescent="0.25">
      <c r="B257" s="7">
        <f t="shared" si="4"/>
        <v>20</v>
      </c>
      <c r="C257" s="4">
        <v>1.2</v>
      </c>
      <c r="D257" s="5">
        <v>35</v>
      </c>
      <c r="F257" s="6" t="s">
        <v>49</v>
      </c>
    </row>
    <row r="258" spans="2:9" x14ac:dyDescent="0.25">
      <c r="B258" s="7">
        <f t="shared" si="4"/>
        <v>21</v>
      </c>
      <c r="C258" s="4" t="s">
        <v>50</v>
      </c>
      <c r="D258" s="5">
        <v>35</v>
      </c>
      <c r="G258" s="6" t="s">
        <v>51</v>
      </c>
    </row>
    <row r="259" spans="2:9" x14ac:dyDescent="0.25">
      <c r="B259" s="7">
        <f t="shared" si="4"/>
        <v>22</v>
      </c>
      <c r="C259" s="4" t="s">
        <v>52</v>
      </c>
      <c r="D259" s="5">
        <v>36</v>
      </c>
      <c r="G259" s="6" t="s">
        <v>53</v>
      </c>
    </row>
    <row r="260" spans="2:9" x14ac:dyDescent="0.25">
      <c r="B260" s="7">
        <f t="shared" si="4"/>
        <v>23</v>
      </c>
      <c r="C260" s="4" t="s">
        <v>54</v>
      </c>
      <c r="D260" s="5">
        <v>36</v>
      </c>
      <c r="H260" s="6" t="s">
        <v>55</v>
      </c>
    </row>
    <row r="261" spans="2:9" x14ac:dyDescent="0.25">
      <c r="B261" s="7">
        <f t="shared" si="4"/>
        <v>24</v>
      </c>
      <c r="C261" s="4" t="s">
        <v>56</v>
      </c>
      <c r="D261" s="5">
        <v>38</v>
      </c>
      <c r="H261" s="6" t="s">
        <v>57</v>
      </c>
    </row>
    <row r="262" spans="2:9" x14ac:dyDescent="0.25">
      <c r="B262" s="7">
        <f t="shared" si="4"/>
        <v>25</v>
      </c>
      <c r="C262" s="4" t="s">
        <v>58</v>
      </c>
      <c r="D262" s="5">
        <v>38</v>
      </c>
      <c r="I262" s="6" t="s">
        <v>59</v>
      </c>
    </row>
    <row r="263" spans="2:9" x14ac:dyDescent="0.25">
      <c r="B263" s="7">
        <f t="shared" si="4"/>
        <v>26</v>
      </c>
      <c r="C263" s="4" t="s">
        <v>60</v>
      </c>
      <c r="D263" s="5">
        <v>40</v>
      </c>
      <c r="I263" s="6" t="s">
        <v>61</v>
      </c>
    </row>
    <row r="264" spans="2:9" x14ac:dyDescent="0.25">
      <c r="B264" s="7">
        <f t="shared" si="4"/>
        <v>27</v>
      </c>
      <c r="C264" s="4" t="s">
        <v>64</v>
      </c>
      <c r="D264" s="5">
        <v>46</v>
      </c>
      <c r="H264" s="6" t="s">
        <v>62</v>
      </c>
    </row>
    <row r="265" spans="2:9" x14ac:dyDescent="0.25">
      <c r="B265" s="7">
        <f t="shared" si="4"/>
        <v>28</v>
      </c>
      <c r="C265" s="4" t="s">
        <v>63</v>
      </c>
      <c r="D265" s="5">
        <v>46</v>
      </c>
      <c r="I265" s="6" t="s">
        <v>61</v>
      </c>
    </row>
    <row r="266" spans="2:9" x14ac:dyDescent="0.25">
      <c r="B266" s="7">
        <f t="shared" si="4"/>
        <v>29</v>
      </c>
      <c r="C266" s="4" t="s">
        <v>65</v>
      </c>
      <c r="D266" s="5">
        <v>49</v>
      </c>
      <c r="I266" s="6" t="s">
        <v>66</v>
      </c>
    </row>
    <row r="267" spans="2:9" x14ac:dyDescent="0.25">
      <c r="B267" s="7">
        <f t="shared" si="4"/>
        <v>30</v>
      </c>
      <c r="C267" s="4" t="s">
        <v>67</v>
      </c>
      <c r="D267" s="5">
        <v>50</v>
      </c>
      <c r="I267" s="6" t="s">
        <v>68</v>
      </c>
    </row>
    <row r="268" spans="2:9" x14ac:dyDescent="0.25">
      <c r="B268" s="7">
        <f t="shared" si="4"/>
        <v>31</v>
      </c>
      <c r="C268" s="4" t="s">
        <v>69</v>
      </c>
      <c r="D268" s="5">
        <v>51</v>
      </c>
      <c r="I268" s="6" t="s">
        <v>70</v>
      </c>
    </row>
    <row r="269" spans="2:9" x14ac:dyDescent="0.25">
      <c r="B269" s="7">
        <f t="shared" si="4"/>
        <v>32</v>
      </c>
      <c r="C269" s="4" t="s">
        <v>71</v>
      </c>
      <c r="D269" s="5">
        <v>54</v>
      </c>
      <c r="H269" s="6" t="s">
        <v>72</v>
      </c>
    </row>
    <row r="270" spans="2:9" x14ac:dyDescent="0.25">
      <c r="B270" s="7">
        <f t="shared" si="4"/>
        <v>33</v>
      </c>
      <c r="C270" s="4" t="s">
        <v>73</v>
      </c>
      <c r="D270" s="5">
        <v>57</v>
      </c>
      <c r="H270" s="6" t="s">
        <v>38</v>
      </c>
    </row>
    <row r="271" spans="2:9" x14ac:dyDescent="0.25">
      <c r="B271" s="7">
        <f t="shared" si="4"/>
        <v>34</v>
      </c>
      <c r="C271" s="4" t="s">
        <v>74</v>
      </c>
      <c r="D271" s="5">
        <v>57</v>
      </c>
      <c r="I271" s="6" t="s">
        <v>75</v>
      </c>
    </row>
    <row r="272" spans="2:9" x14ac:dyDescent="0.25">
      <c r="B272" s="7">
        <f t="shared" si="4"/>
        <v>35</v>
      </c>
      <c r="C272" s="4" t="s">
        <v>76</v>
      </c>
      <c r="D272" s="5">
        <v>58</v>
      </c>
      <c r="I272" s="6" t="s">
        <v>77</v>
      </c>
    </row>
    <row r="273" spans="2:8" x14ac:dyDescent="0.25">
      <c r="B273" s="7">
        <f t="shared" si="4"/>
        <v>36</v>
      </c>
      <c r="C273" s="4" t="s">
        <v>78</v>
      </c>
      <c r="D273" s="5">
        <v>60</v>
      </c>
      <c r="H273" s="6" t="s">
        <v>39</v>
      </c>
    </row>
    <row r="274" spans="2:8" x14ac:dyDescent="0.25">
      <c r="B274" s="7">
        <f t="shared" si="4"/>
        <v>37</v>
      </c>
    </row>
    <row r="275" spans="2:8" s="13" customFormat="1" x14ac:dyDescent="0.25">
      <c r="B275" s="7">
        <f t="shared" si="4"/>
        <v>38</v>
      </c>
      <c r="C275" s="14" t="s">
        <v>5</v>
      </c>
      <c r="D275" s="15">
        <v>63</v>
      </c>
      <c r="E275" s="13" t="s">
        <v>13</v>
      </c>
    </row>
    <row r="276" spans="2:8" x14ac:dyDescent="0.25">
      <c r="B276" s="7">
        <f t="shared" si="4"/>
        <v>39</v>
      </c>
      <c r="C276" s="4" t="s">
        <v>79</v>
      </c>
      <c r="D276" s="5">
        <v>63</v>
      </c>
      <c r="F276" s="6" t="s">
        <v>80</v>
      </c>
    </row>
    <row r="277" spans="2:8" x14ac:dyDescent="0.25">
      <c r="B277" s="7">
        <f t="shared" si="4"/>
        <v>40</v>
      </c>
      <c r="C277" s="4" t="s">
        <v>81</v>
      </c>
      <c r="D277" s="5">
        <v>63</v>
      </c>
      <c r="G277" s="6" t="s">
        <v>82</v>
      </c>
    </row>
    <row r="278" spans="2:8" x14ac:dyDescent="0.25">
      <c r="B278" s="7">
        <f t="shared" si="4"/>
        <v>41</v>
      </c>
      <c r="C278" s="4" t="s">
        <v>83</v>
      </c>
      <c r="D278" s="5">
        <v>63</v>
      </c>
      <c r="G278" s="6" t="s">
        <v>84</v>
      </c>
    </row>
    <row r="279" spans="2:8" x14ac:dyDescent="0.25">
      <c r="B279" s="7">
        <f t="shared" si="4"/>
        <v>42</v>
      </c>
      <c r="C279" s="4" t="s">
        <v>85</v>
      </c>
      <c r="D279" s="5">
        <v>68</v>
      </c>
      <c r="F279" s="6" t="s">
        <v>86</v>
      </c>
    </row>
    <row r="280" spans="2:8" x14ac:dyDescent="0.25">
      <c r="B280" s="7">
        <f t="shared" si="4"/>
        <v>43</v>
      </c>
      <c r="C280" s="4" t="s">
        <v>87</v>
      </c>
      <c r="D280" s="5">
        <v>68</v>
      </c>
      <c r="G280" s="6" t="s">
        <v>70</v>
      </c>
    </row>
    <row r="281" spans="2:8" x14ac:dyDescent="0.25">
      <c r="B281" s="7">
        <f t="shared" si="4"/>
        <v>44</v>
      </c>
      <c r="C281" s="4" t="s">
        <v>88</v>
      </c>
      <c r="D281" s="5">
        <v>69</v>
      </c>
      <c r="G281" s="6" t="s">
        <v>89</v>
      </c>
    </row>
    <row r="282" spans="2:8" x14ac:dyDescent="0.25">
      <c r="B282" s="7">
        <f t="shared" si="4"/>
        <v>45</v>
      </c>
      <c r="C282" s="4" t="s">
        <v>90</v>
      </c>
      <c r="D282" s="5">
        <v>73</v>
      </c>
      <c r="G282" s="6" t="s">
        <v>91</v>
      </c>
    </row>
    <row r="283" spans="2:8" x14ac:dyDescent="0.25">
      <c r="B283" s="7">
        <f t="shared" si="4"/>
        <v>46</v>
      </c>
      <c r="C283" s="4" t="s">
        <v>92</v>
      </c>
      <c r="D283" s="5">
        <v>74</v>
      </c>
      <c r="F283" s="6" t="s">
        <v>93</v>
      </c>
    </row>
    <row r="284" spans="2:8" x14ac:dyDescent="0.25">
      <c r="B284" s="7">
        <f t="shared" si="4"/>
        <v>47</v>
      </c>
      <c r="C284" s="4" t="s">
        <v>94</v>
      </c>
      <c r="D284" s="5">
        <v>75</v>
      </c>
      <c r="F284" s="6" t="s">
        <v>95</v>
      </c>
    </row>
    <row r="285" spans="2:8" x14ac:dyDescent="0.25">
      <c r="B285" s="7">
        <f t="shared" si="4"/>
        <v>48</v>
      </c>
      <c r="C285" s="4" t="s">
        <v>96</v>
      </c>
      <c r="D285" s="5">
        <v>75</v>
      </c>
      <c r="G285" s="6" t="s">
        <v>97</v>
      </c>
    </row>
    <row r="286" spans="2:8" x14ac:dyDescent="0.25">
      <c r="B286" s="7">
        <f t="shared" si="4"/>
        <v>49</v>
      </c>
      <c r="C286" s="4" t="s">
        <v>98</v>
      </c>
      <c r="D286" s="5">
        <v>84</v>
      </c>
      <c r="G286" s="6" t="s">
        <v>99</v>
      </c>
    </row>
    <row r="287" spans="2:8" x14ac:dyDescent="0.25">
      <c r="B287" s="7">
        <f t="shared" si="4"/>
        <v>50</v>
      </c>
      <c r="C287" s="4" t="s">
        <v>100</v>
      </c>
      <c r="D287" s="5">
        <v>87</v>
      </c>
      <c r="G287" s="6" t="s">
        <v>70</v>
      </c>
    </row>
    <row r="288" spans="2:8" x14ac:dyDescent="0.25">
      <c r="B288" s="7">
        <f t="shared" si="4"/>
        <v>51</v>
      </c>
      <c r="C288" s="4" t="s">
        <v>101</v>
      </c>
      <c r="D288" s="5">
        <v>92</v>
      </c>
      <c r="F288" s="6" t="s">
        <v>102</v>
      </c>
    </row>
    <row r="289" spans="2:8" x14ac:dyDescent="0.25">
      <c r="B289" s="7">
        <f t="shared" si="4"/>
        <v>52</v>
      </c>
      <c r="C289" s="16" t="s">
        <v>103</v>
      </c>
      <c r="D289" s="5">
        <v>92</v>
      </c>
      <c r="G289" s="6" t="s">
        <v>104</v>
      </c>
    </row>
    <row r="290" spans="2:8" x14ac:dyDescent="0.25">
      <c r="B290" s="7">
        <f t="shared" si="4"/>
        <v>53</v>
      </c>
    </row>
    <row r="291" spans="2:8" s="13" customFormat="1" x14ac:dyDescent="0.25">
      <c r="B291" s="7">
        <f t="shared" si="4"/>
        <v>54</v>
      </c>
      <c r="C291" s="14" t="s">
        <v>6</v>
      </c>
      <c r="D291" s="15">
        <v>95</v>
      </c>
      <c r="E291" s="13" t="s">
        <v>341</v>
      </c>
    </row>
    <row r="292" spans="2:8" x14ac:dyDescent="0.25">
      <c r="B292" s="7">
        <f t="shared" si="4"/>
        <v>55</v>
      </c>
      <c r="C292" s="4">
        <v>3.1</v>
      </c>
      <c r="D292" s="5">
        <v>95</v>
      </c>
      <c r="F292" s="6" t="s">
        <v>18</v>
      </c>
    </row>
    <row r="293" spans="2:8" x14ac:dyDescent="0.25">
      <c r="B293" s="7">
        <f t="shared" si="4"/>
        <v>56</v>
      </c>
      <c r="C293" s="4" t="s">
        <v>105</v>
      </c>
      <c r="D293" s="5">
        <v>95</v>
      </c>
      <c r="G293" s="6" t="s">
        <v>106</v>
      </c>
    </row>
    <row r="294" spans="2:8" x14ac:dyDescent="0.25">
      <c r="B294" s="7">
        <f t="shared" si="4"/>
        <v>57</v>
      </c>
      <c r="C294" s="4" t="s">
        <v>107</v>
      </c>
      <c r="D294" s="5">
        <v>98</v>
      </c>
      <c r="G294" s="6" t="s">
        <v>108</v>
      </c>
    </row>
    <row r="295" spans="2:8" x14ac:dyDescent="0.25">
      <c r="B295" s="7">
        <f t="shared" si="4"/>
        <v>58</v>
      </c>
      <c r="C295" s="4" t="s">
        <v>109</v>
      </c>
      <c r="D295" s="5">
        <v>98</v>
      </c>
      <c r="H295" s="6" t="s">
        <v>24</v>
      </c>
    </row>
    <row r="296" spans="2:8" x14ac:dyDescent="0.25">
      <c r="B296" s="7">
        <f t="shared" si="4"/>
        <v>59</v>
      </c>
      <c r="C296" s="4" t="s">
        <v>110</v>
      </c>
      <c r="D296" s="5">
        <v>102</v>
      </c>
      <c r="H296" s="6" t="s">
        <v>111</v>
      </c>
    </row>
    <row r="297" spans="2:8" x14ac:dyDescent="0.25">
      <c r="B297" s="7">
        <f t="shared" si="4"/>
        <v>60</v>
      </c>
      <c r="C297" s="4" t="s">
        <v>112</v>
      </c>
      <c r="D297" s="5">
        <v>104</v>
      </c>
      <c r="H297" s="6" t="s">
        <v>113</v>
      </c>
    </row>
    <row r="298" spans="2:8" x14ac:dyDescent="0.25">
      <c r="B298" s="7">
        <f t="shared" si="4"/>
        <v>61</v>
      </c>
      <c r="C298" s="4" t="s">
        <v>114</v>
      </c>
      <c r="D298" s="5">
        <v>106</v>
      </c>
      <c r="G298" s="6" t="s">
        <v>115</v>
      </c>
    </row>
    <row r="299" spans="2:8" x14ac:dyDescent="0.25">
      <c r="B299" s="7">
        <f t="shared" si="4"/>
        <v>62</v>
      </c>
      <c r="C299" s="4">
        <v>3.2</v>
      </c>
      <c r="D299" s="5">
        <v>110</v>
      </c>
      <c r="F299" s="6" t="s">
        <v>174</v>
      </c>
    </row>
    <row r="300" spans="2:8" x14ac:dyDescent="0.25">
      <c r="B300" s="7">
        <f t="shared" si="4"/>
        <v>63</v>
      </c>
      <c r="C300" s="4" t="s">
        <v>116</v>
      </c>
      <c r="D300" s="5">
        <v>110</v>
      </c>
      <c r="G300" s="6" t="s">
        <v>134</v>
      </c>
    </row>
    <row r="301" spans="2:8" x14ac:dyDescent="0.25">
      <c r="B301" s="7">
        <f t="shared" si="4"/>
        <v>64</v>
      </c>
      <c r="C301" s="4" t="s">
        <v>117</v>
      </c>
      <c r="D301" s="5">
        <v>111</v>
      </c>
      <c r="G301" s="6" t="s">
        <v>135</v>
      </c>
    </row>
    <row r="302" spans="2:8" x14ac:dyDescent="0.25">
      <c r="B302" s="7">
        <f t="shared" si="4"/>
        <v>65</v>
      </c>
      <c r="C302" s="4" t="s">
        <v>118</v>
      </c>
      <c r="D302" s="5">
        <v>112</v>
      </c>
      <c r="G302" s="6" t="s">
        <v>137</v>
      </c>
    </row>
    <row r="303" spans="2:8" x14ac:dyDescent="0.25">
      <c r="B303" s="7">
        <f t="shared" si="4"/>
        <v>66</v>
      </c>
      <c r="C303" s="4" t="s">
        <v>119</v>
      </c>
      <c r="D303" s="5">
        <v>112</v>
      </c>
      <c r="H303" s="6" t="s">
        <v>141</v>
      </c>
    </row>
    <row r="304" spans="2:8" x14ac:dyDescent="0.25">
      <c r="B304" s="7">
        <f t="shared" ref="B304:B367" si="5">B303+1</f>
        <v>67</v>
      </c>
      <c r="C304" s="4" t="s">
        <v>120</v>
      </c>
      <c r="D304" s="5">
        <v>113</v>
      </c>
      <c r="H304" s="6" t="s">
        <v>474</v>
      </c>
    </row>
    <row r="305" spans="2:8" x14ac:dyDescent="0.25">
      <c r="B305" s="7">
        <f t="shared" si="5"/>
        <v>68</v>
      </c>
      <c r="C305" s="4" t="s">
        <v>121</v>
      </c>
      <c r="D305" s="5">
        <v>115</v>
      </c>
      <c r="H305" s="6" t="s">
        <v>142</v>
      </c>
    </row>
    <row r="306" spans="2:8" x14ac:dyDescent="0.25">
      <c r="B306" s="7">
        <f t="shared" si="5"/>
        <v>69</v>
      </c>
      <c r="C306" s="4" t="s">
        <v>122</v>
      </c>
      <c r="D306" s="5">
        <v>116</v>
      </c>
      <c r="H306" s="6" t="s">
        <v>143</v>
      </c>
    </row>
    <row r="307" spans="2:8" x14ac:dyDescent="0.25">
      <c r="B307" s="7">
        <f t="shared" si="5"/>
        <v>70</v>
      </c>
      <c r="C307" s="4" t="s">
        <v>123</v>
      </c>
      <c r="D307" s="5">
        <v>117</v>
      </c>
      <c r="G307" s="6" t="s">
        <v>136</v>
      </c>
    </row>
    <row r="308" spans="2:8" x14ac:dyDescent="0.25">
      <c r="B308" s="7">
        <f t="shared" si="5"/>
        <v>71</v>
      </c>
      <c r="C308" s="4" t="s">
        <v>124</v>
      </c>
      <c r="D308" s="5">
        <v>117</v>
      </c>
      <c r="H308" s="6" t="s">
        <v>144</v>
      </c>
    </row>
    <row r="309" spans="2:8" x14ac:dyDescent="0.25">
      <c r="B309" s="7">
        <f t="shared" si="5"/>
        <v>72</v>
      </c>
      <c r="C309" s="4" t="s">
        <v>125</v>
      </c>
      <c r="D309" s="5">
        <v>119</v>
      </c>
      <c r="H309" s="6" t="s">
        <v>145</v>
      </c>
    </row>
    <row r="310" spans="2:8" x14ac:dyDescent="0.25">
      <c r="B310" s="7">
        <f t="shared" si="5"/>
        <v>73</v>
      </c>
      <c r="C310" s="4" t="s">
        <v>126</v>
      </c>
      <c r="D310" s="5">
        <v>120</v>
      </c>
      <c r="H310" s="6" t="s">
        <v>146</v>
      </c>
    </row>
    <row r="311" spans="2:8" x14ac:dyDescent="0.25">
      <c r="B311" s="7">
        <f t="shared" si="5"/>
        <v>74</v>
      </c>
      <c r="C311" s="4" t="s">
        <v>127</v>
      </c>
      <c r="D311" s="5">
        <v>123</v>
      </c>
      <c r="H311" s="6" t="s">
        <v>147</v>
      </c>
    </row>
    <row r="312" spans="2:8" x14ac:dyDescent="0.25">
      <c r="B312" s="7">
        <f t="shared" si="5"/>
        <v>75</v>
      </c>
      <c r="C312" s="4" t="s">
        <v>128</v>
      </c>
      <c r="D312" s="5">
        <v>125</v>
      </c>
      <c r="G312" s="6" t="s">
        <v>138</v>
      </c>
    </row>
    <row r="313" spans="2:8" x14ac:dyDescent="0.25">
      <c r="B313" s="7">
        <f t="shared" si="5"/>
        <v>76</v>
      </c>
      <c r="C313" s="16" t="s">
        <v>129</v>
      </c>
      <c r="D313" s="5">
        <v>125</v>
      </c>
      <c r="H313" s="6" t="s">
        <v>145</v>
      </c>
    </row>
    <row r="314" spans="2:8" x14ac:dyDescent="0.25">
      <c r="B314" s="7">
        <f t="shared" si="5"/>
        <v>77</v>
      </c>
      <c r="C314" s="17" t="s">
        <v>131</v>
      </c>
      <c r="D314" s="5">
        <v>126</v>
      </c>
      <c r="H314" s="6" t="s">
        <v>148</v>
      </c>
    </row>
    <row r="315" spans="2:8" x14ac:dyDescent="0.25">
      <c r="B315" s="7">
        <f t="shared" si="5"/>
        <v>78</v>
      </c>
      <c r="C315" s="17" t="s">
        <v>130</v>
      </c>
      <c r="D315" s="5">
        <v>128</v>
      </c>
      <c r="H315" s="6" t="s">
        <v>149</v>
      </c>
    </row>
    <row r="316" spans="2:8" x14ac:dyDescent="0.25">
      <c r="B316" s="7">
        <f t="shared" si="5"/>
        <v>79</v>
      </c>
      <c r="C316" s="4" t="s">
        <v>132</v>
      </c>
      <c r="D316" s="5">
        <v>130</v>
      </c>
      <c r="G316" s="6" t="s">
        <v>139</v>
      </c>
    </row>
    <row r="317" spans="2:8" x14ac:dyDescent="0.25">
      <c r="B317" s="7">
        <f t="shared" si="5"/>
        <v>80</v>
      </c>
      <c r="C317" s="4" t="s">
        <v>133</v>
      </c>
      <c r="D317" s="5">
        <v>133</v>
      </c>
      <c r="G317" s="6" t="s">
        <v>150</v>
      </c>
    </row>
    <row r="318" spans="2:8" x14ac:dyDescent="0.25">
      <c r="B318" s="7">
        <f t="shared" si="5"/>
        <v>81</v>
      </c>
    </row>
    <row r="319" spans="2:8" s="13" customFormat="1" x14ac:dyDescent="0.25">
      <c r="B319" s="7">
        <f t="shared" si="5"/>
        <v>82</v>
      </c>
      <c r="C319" s="14" t="s">
        <v>9</v>
      </c>
      <c r="D319" s="15">
        <v>140</v>
      </c>
      <c r="E319" s="13" t="s">
        <v>14</v>
      </c>
    </row>
    <row r="320" spans="2:8" x14ac:dyDescent="0.25">
      <c r="B320" s="7">
        <f t="shared" si="5"/>
        <v>83</v>
      </c>
      <c r="C320" s="4">
        <v>4.0999999999999996</v>
      </c>
      <c r="D320" s="5">
        <v>140</v>
      </c>
      <c r="F320" s="6" t="s">
        <v>151</v>
      </c>
    </row>
    <row r="321" spans="2:8" x14ac:dyDescent="0.25">
      <c r="B321" s="7">
        <f t="shared" si="5"/>
        <v>84</v>
      </c>
      <c r="C321" s="4" t="s">
        <v>152</v>
      </c>
      <c r="D321" s="5">
        <v>140</v>
      </c>
      <c r="G321" s="6" t="s">
        <v>175</v>
      </c>
    </row>
    <row r="322" spans="2:8" x14ac:dyDescent="0.25">
      <c r="B322" s="7">
        <f t="shared" si="5"/>
        <v>85</v>
      </c>
      <c r="C322" s="4" t="s">
        <v>153</v>
      </c>
      <c r="D322" s="5">
        <v>141</v>
      </c>
      <c r="G322" s="6" t="s">
        <v>176</v>
      </c>
    </row>
    <row r="323" spans="2:8" x14ac:dyDescent="0.25">
      <c r="B323" s="7">
        <f t="shared" si="5"/>
        <v>86</v>
      </c>
      <c r="C323" s="4" t="s">
        <v>154</v>
      </c>
      <c r="D323" s="5">
        <v>143</v>
      </c>
      <c r="G323" s="6" t="s">
        <v>171</v>
      </c>
    </row>
    <row r="324" spans="2:8" x14ac:dyDescent="0.25">
      <c r="B324" s="7">
        <f t="shared" si="5"/>
        <v>87</v>
      </c>
      <c r="C324" s="4" t="s">
        <v>155</v>
      </c>
      <c r="D324" s="5">
        <v>143</v>
      </c>
      <c r="H324" s="6" t="s">
        <v>172</v>
      </c>
    </row>
    <row r="325" spans="2:8" x14ac:dyDescent="0.25">
      <c r="B325" s="7">
        <f t="shared" si="5"/>
        <v>88</v>
      </c>
      <c r="C325" s="4" t="s">
        <v>156</v>
      </c>
      <c r="D325" s="5">
        <v>143</v>
      </c>
      <c r="H325" s="6" t="s">
        <v>173</v>
      </c>
    </row>
    <row r="326" spans="2:8" x14ac:dyDescent="0.25">
      <c r="B326" s="7">
        <f t="shared" si="5"/>
        <v>89</v>
      </c>
      <c r="C326" s="4">
        <v>4.2</v>
      </c>
      <c r="D326" s="5">
        <v>145</v>
      </c>
      <c r="F326" s="6" t="s">
        <v>157</v>
      </c>
    </row>
    <row r="327" spans="2:8" x14ac:dyDescent="0.25">
      <c r="B327" s="7">
        <f t="shared" si="5"/>
        <v>90</v>
      </c>
      <c r="C327" s="4" t="s">
        <v>158</v>
      </c>
      <c r="D327" s="5">
        <v>145</v>
      </c>
      <c r="G327" s="6" t="s">
        <v>177</v>
      </c>
    </row>
    <row r="328" spans="2:8" x14ac:dyDescent="0.25">
      <c r="B328" s="7">
        <f t="shared" si="5"/>
        <v>91</v>
      </c>
      <c r="C328" s="4" t="s">
        <v>159</v>
      </c>
      <c r="D328" s="5">
        <v>148</v>
      </c>
      <c r="G328" s="6" t="s">
        <v>178</v>
      </c>
    </row>
    <row r="329" spans="2:8" x14ac:dyDescent="0.25">
      <c r="B329" s="7">
        <f t="shared" si="5"/>
        <v>92</v>
      </c>
      <c r="C329" s="4">
        <v>4.3</v>
      </c>
      <c r="D329" s="5">
        <v>150</v>
      </c>
      <c r="F329" s="6" t="s">
        <v>169</v>
      </c>
    </row>
    <row r="330" spans="2:8" x14ac:dyDescent="0.25">
      <c r="B330" s="7">
        <f t="shared" si="5"/>
        <v>93</v>
      </c>
      <c r="C330" s="4" t="s">
        <v>160</v>
      </c>
      <c r="D330" s="5">
        <v>150</v>
      </c>
      <c r="G330" s="6" t="s">
        <v>170</v>
      </c>
    </row>
    <row r="331" spans="2:8" x14ac:dyDescent="0.25">
      <c r="B331" s="7">
        <f t="shared" si="5"/>
        <v>94</v>
      </c>
      <c r="C331" s="4" t="s">
        <v>161</v>
      </c>
      <c r="D331" s="5">
        <v>150</v>
      </c>
      <c r="G331" s="6" t="s">
        <v>145</v>
      </c>
    </row>
    <row r="332" spans="2:8" x14ac:dyDescent="0.25">
      <c r="B332" s="7">
        <f t="shared" si="5"/>
        <v>95</v>
      </c>
      <c r="C332" s="4" t="s">
        <v>162</v>
      </c>
      <c r="D332" s="5">
        <v>153</v>
      </c>
      <c r="G332" s="6" t="s">
        <v>99</v>
      </c>
    </row>
    <row r="333" spans="2:8" x14ac:dyDescent="0.25">
      <c r="B333" s="7">
        <f t="shared" si="5"/>
        <v>96</v>
      </c>
      <c r="C333" s="4" t="s">
        <v>163</v>
      </c>
      <c r="D333" s="5">
        <v>157</v>
      </c>
      <c r="G333" s="6" t="s">
        <v>149</v>
      </c>
    </row>
    <row r="334" spans="2:8" x14ac:dyDescent="0.25">
      <c r="B334" s="7">
        <f t="shared" si="5"/>
        <v>97</v>
      </c>
      <c r="C334" s="4" t="s">
        <v>164</v>
      </c>
      <c r="D334" s="5">
        <v>157</v>
      </c>
      <c r="H334" s="6" t="s">
        <v>179</v>
      </c>
    </row>
    <row r="335" spans="2:8" x14ac:dyDescent="0.25">
      <c r="B335" s="7">
        <f t="shared" si="5"/>
        <v>98</v>
      </c>
      <c r="C335" s="4" t="s">
        <v>165</v>
      </c>
      <c r="D335" s="5">
        <v>158</v>
      </c>
      <c r="H335" s="6" t="s">
        <v>180</v>
      </c>
    </row>
    <row r="336" spans="2:8" x14ac:dyDescent="0.25">
      <c r="B336" s="7">
        <f t="shared" si="5"/>
        <v>99</v>
      </c>
      <c r="C336" s="4">
        <v>4.4000000000000004</v>
      </c>
      <c r="D336" s="5">
        <v>161</v>
      </c>
      <c r="F336" s="6" t="s">
        <v>181</v>
      </c>
    </row>
    <row r="337" spans="2:7" x14ac:dyDescent="0.25">
      <c r="B337" s="7">
        <f t="shared" si="5"/>
        <v>100</v>
      </c>
      <c r="C337" s="4" t="s">
        <v>166</v>
      </c>
      <c r="D337" s="5">
        <v>161</v>
      </c>
      <c r="G337" s="6" t="s">
        <v>182</v>
      </c>
    </row>
    <row r="338" spans="2:7" x14ac:dyDescent="0.25">
      <c r="B338" s="7">
        <f t="shared" si="5"/>
        <v>101</v>
      </c>
      <c r="C338" s="4" t="s">
        <v>167</v>
      </c>
      <c r="D338" s="5">
        <v>167</v>
      </c>
      <c r="G338" s="6" t="s">
        <v>183</v>
      </c>
    </row>
    <row r="339" spans="2:7" x14ac:dyDescent="0.25">
      <c r="B339" s="7">
        <f t="shared" si="5"/>
        <v>102</v>
      </c>
      <c r="C339" s="4" t="s">
        <v>168</v>
      </c>
      <c r="D339" s="5">
        <v>170</v>
      </c>
      <c r="G339" s="6" t="s">
        <v>184</v>
      </c>
    </row>
    <row r="340" spans="2:7" x14ac:dyDescent="0.25">
      <c r="B340" s="7">
        <f t="shared" si="5"/>
        <v>103</v>
      </c>
    </row>
    <row r="341" spans="2:7" s="13" customFormat="1" x14ac:dyDescent="0.25">
      <c r="B341" s="7">
        <f t="shared" si="5"/>
        <v>104</v>
      </c>
      <c r="C341" s="14" t="s">
        <v>10</v>
      </c>
      <c r="D341" s="15">
        <v>174</v>
      </c>
      <c r="E341" s="13" t="s">
        <v>15</v>
      </c>
    </row>
    <row r="342" spans="2:7" x14ac:dyDescent="0.25">
      <c r="B342" s="7">
        <f t="shared" si="5"/>
        <v>105</v>
      </c>
      <c r="C342" s="4">
        <v>5.0999999999999996</v>
      </c>
      <c r="D342" s="5">
        <v>174</v>
      </c>
      <c r="F342" s="6" t="s">
        <v>157</v>
      </c>
    </row>
    <row r="343" spans="2:7" x14ac:dyDescent="0.25">
      <c r="B343" s="7">
        <f t="shared" si="5"/>
        <v>106</v>
      </c>
      <c r="C343" s="4" t="s">
        <v>185</v>
      </c>
      <c r="D343" s="5">
        <v>174</v>
      </c>
      <c r="G343" s="6" t="s">
        <v>177</v>
      </c>
    </row>
    <row r="344" spans="2:7" x14ac:dyDescent="0.25">
      <c r="B344" s="7">
        <f t="shared" si="5"/>
        <v>107</v>
      </c>
      <c r="C344" s="4" t="s">
        <v>186</v>
      </c>
      <c r="D344" s="5">
        <v>176</v>
      </c>
      <c r="G344" s="6" t="s">
        <v>178</v>
      </c>
    </row>
    <row r="345" spans="2:7" x14ac:dyDescent="0.25">
      <c r="B345" s="7">
        <f t="shared" si="5"/>
        <v>108</v>
      </c>
      <c r="C345" s="4">
        <v>5.2</v>
      </c>
      <c r="D345" s="5">
        <v>178</v>
      </c>
      <c r="F345" s="6" t="s">
        <v>169</v>
      </c>
    </row>
    <row r="346" spans="2:7" x14ac:dyDescent="0.25">
      <c r="B346" s="7">
        <f t="shared" si="5"/>
        <v>109</v>
      </c>
      <c r="C346" s="4" t="s">
        <v>187</v>
      </c>
      <c r="D346" s="5">
        <v>178</v>
      </c>
      <c r="G346" s="6" t="s">
        <v>177</v>
      </c>
    </row>
    <row r="347" spans="2:7" x14ac:dyDescent="0.25">
      <c r="B347" s="7">
        <f t="shared" si="5"/>
        <v>110</v>
      </c>
      <c r="C347" s="4" t="s">
        <v>188</v>
      </c>
      <c r="D347" s="5">
        <v>182</v>
      </c>
      <c r="G347" s="6" t="s">
        <v>26</v>
      </c>
    </row>
    <row r="348" spans="2:7" x14ac:dyDescent="0.25">
      <c r="B348" s="7">
        <f t="shared" si="5"/>
        <v>111</v>
      </c>
      <c r="C348" s="4" t="s">
        <v>189</v>
      </c>
      <c r="D348" s="5">
        <v>182</v>
      </c>
      <c r="G348" s="6" t="s">
        <v>145</v>
      </c>
    </row>
    <row r="349" spans="2:7" x14ac:dyDescent="0.25">
      <c r="B349" s="7">
        <f t="shared" si="5"/>
        <v>112</v>
      </c>
      <c r="C349" s="4">
        <v>5.3</v>
      </c>
      <c r="D349" s="5">
        <v>186</v>
      </c>
      <c r="F349" s="6" t="s">
        <v>140</v>
      </c>
    </row>
    <row r="350" spans="2:7" x14ac:dyDescent="0.25">
      <c r="B350" s="7">
        <f t="shared" si="5"/>
        <v>113</v>
      </c>
      <c r="C350" s="4" t="s">
        <v>190</v>
      </c>
      <c r="D350" s="5">
        <v>186</v>
      </c>
      <c r="G350" s="6" t="s">
        <v>192</v>
      </c>
    </row>
    <row r="351" spans="2:7" x14ac:dyDescent="0.25">
      <c r="B351" s="7">
        <f t="shared" si="5"/>
        <v>114</v>
      </c>
      <c r="C351" s="4" t="s">
        <v>191</v>
      </c>
      <c r="D351" s="5">
        <v>189</v>
      </c>
      <c r="G351" s="6" t="s">
        <v>193</v>
      </c>
    </row>
    <row r="352" spans="2:7" x14ac:dyDescent="0.25">
      <c r="B352" s="7">
        <f t="shared" si="5"/>
        <v>115</v>
      </c>
    </row>
    <row r="353" spans="2:8" s="13" customFormat="1" x14ac:dyDescent="0.25">
      <c r="B353" s="7">
        <f t="shared" si="5"/>
        <v>116</v>
      </c>
      <c r="C353" s="14" t="s">
        <v>11</v>
      </c>
      <c r="D353" s="15">
        <v>196</v>
      </c>
      <c r="E353" s="13" t="s">
        <v>16</v>
      </c>
    </row>
    <row r="354" spans="2:8" x14ac:dyDescent="0.25">
      <c r="B354" s="7">
        <f t="shared" si="5"/>
        <v>117</v>
      </c>
      <c r="C354" s="4">
        <v>6.1</v>
      </c>
      <c r="D354" s="5">
        <v>196</v>
      </c>
      <c r="F354" s="6" t="s">
        <v>210</v>
      </c>
    </row>
    <row r="355" spans="2:8" x14ac:dyDescent="0.25">
      <c r="B355" s="7">
        <f t="shared" si="5"/>
        <v>118</v>
      </c>
      <c r="C355" s="4" t="s">
        <v>194</v>
      </c>
      <c r="D355" s="5">
        <v>196</v>
      </c>
      <c r="G355" s="6" t="s">
        <v>211</v>
      </c>
    </row>
    <row r="356" spans="2:8" x14ac:dyDescent="0.25">
      <c r="B356" s="7">
        <f t="shared" si="5"/>
        <v>119</v>
      </c>
      <c r="C356" s="4" t="s">
        <v>195</v>
      </c>
      <c r="D356" s="5">
        <v>196</v>
      </c>
      <c r="H356" s="6" t="s">
        <v>212</v>
      </c>
    </row>
    <row r="357" spans="2:8" x14ac:dyDescent="0.25">
      <c r="B357" s="7">
        <f t="shared" si="5"/>
        <v>120</v>
      </c>
      <c r="C357" s="4" t="s">
        <v>196</v>
      </c>
      <c r="D357" s="5">
        <v>197</v>
      </c>
      <c r="H357" s="6" t="s">
        <v>213</v>
      </c>
    </row>
    <row r="358" spans="2:8" x14ac:dyDescent="0.25">
      <c r="B358" s="7">
        <f t="shared" si="5"/>
        <v>121</v>
      </c>
      <c r="C358" s="4" t="s">
        <v>197</v>
      </c>
      <c r="D358" s="5">
        <v>198</v>
      </c>
      <c r="H358" s="6" t="s">
        <v>104</v>
      </c>
    </row>
    <row r="359" spans="2:8" x14ac:dyDescent="0.25">
      <c r="B359" s="7">
        <f t="shared" si="5"/>
        <v>122</v>
      </c>
      <c r="C359" s="4" t="s">
        <v>198</v>
      </c>
      <c r="D359" s="5">
        <v>200</v>
      </c>
      <c r="G359" s="6" t="s">
        <v>214</v>
      </c>
    </row>
    <row r="360" spans="2:8" x14ac:dyDescent="0.25">
      <c r="B360" s="7">
        <f t="shared" si="5"/>
        <v>123</v>
      </c>
      <c r="C360" s="4" t="s">
        <v>199</v>
      </c>
      <c r="D360" s="5">
        <v>200</v>
      </c>
      <c r="H360" s="6" t="s">
        <v>215</v>
      </c>
    </row>
    <row r="361" spans="2:8" x14ac:dyDescent="0.25">
      <c r="B361" s="7">
        <f t="shared" si="5"/>
        <v>124</v>
      </c>
      <c r="C361" s="4" t="s">
        <v>200</v>
      </c>
      <c r="D361" s="5">
        <v>201</v>
      </c>
      <c r="H361" s="6" t="s">
        <v>216</v>
      </c>
    </row>
    <row r="362" spans="2:8" x14ac:dyDescent="0.25">
      <c r="B362" s="7">
        <f t="shared" si="5"/>
        <v>125</v>
      </c>
      <c r="C362" s="4">
        <v>6.2</v>
      </c>
      <c r="D362" s="5">
        <v>204</v>
      </c>
      <c r="F362" s="6" t="s">
        <v>217</v>
      </c>
    </row>
    <row r="363" spans="2:8" x14ac:dyDescent="0.25">
      <c r="B363" s="7">
        <f t="shared" si="5"/>
        <v>126</v>
      </c>
      <c r="C363" s="4" t="s">
        <v>201</v>
      </c>
      <c r="D363" s="5">
        <v>204</v>
      </c>
      <c r="G363" s="6" t="s">
        <v>218</v>
      </c>
    </row>
    <row r="364" spans="2:8" x14ac:dyDescent="0.25">
      <c r="B364" s="7">
        <f t="shared" si="5"/>
        <v>127</v>
      </c>
      <c r="C364" s="4" t="s">
        <v>202</v>
      </c>
      <c r="D364" s="5">
        <v>204</v>
      </c>
      <c r="H364" s="6" t="s">
        <v>24</v>
      </c>
    </row>
    <row r="365" spans="2:8" x14ac:dyDescent="0.25">
      <c r="B365" s="7">
        <f t="shared" si="5"/>
        <v>128</v>
      </c>
      <c r="C365" s="4" t="s">
        <v>203</v>
      </c>
      <c r="D365" s="5">
        <v>205</v>
      </c>
      <c r="H365" s="6" t="s">
        <v>178</v>
      </c>
    </row>
    <row r="366" spans="2:8" x14ac:dyDescent="0.25">
      <c r="B366" s="7">
        <f t="shared" si="5"/>
        <v>129</v>
      </c>
      <c r="C366" s="4" t="s">
        <v>204</v>
      </c>
      <c r="D366" s="5">
        <v>209</v>
      </c>
      <c r="G366" s="6" t="s">
        <v>219</v>
      </c>
    </row>
    <row r="367" spans="2:8" x14ac:dyDescent="0.25">
      <c r="B367" s="7">
        <f t="shared" si="5"/>
        <v>130</v>
      </c>
      <c r="C367" s="4" t="s">
        <v>205</v>
      </c>
      <c r="D367" s="5">
        <v>209</v>
      </c>
      <c r="H367" s="6" t="s">
        <v>24</v>
      </c>
    </row>
    <row r="368" spans="2:8" x14ac:dyDescent="0.25">
      <c r="B368" s="7">
        <f t="shared" ref="B368:B431" si="6">B367+1</f>
        <v>131</v>
      </c>
      <c r="C368" s="4" t="s">
        <v>206</v>
      </c>
      <c r="D368" s="5">
        <v>211</v>
      </c>
      <c r="H368" s="6" t="s">
        <v>26</v>
      </c>
    </row>
    <row r="369" spans="2:8" x14ac:dyDescent="0.25">
      <c r="B369" s="7">
        <f t="shared" si="6"/>
        <v>132</v>
      </c>
      <c r="C369" s="4" t="s">
        <v>207</v>
      </c>
      <c r="D369" s="5">
        <v>214</v>
      </c>
      <c r="H369" s="6" t="s">
        <v>91</v>
      </c>
    </row>
    <row r="370" spans="2:8" x14ac:dyDescent="0.25">
      <c r="B370" s="7">
        <f t="shared" si="6"/>
        <v>133</v>
      </c>
      <c r="C370" s="4">
        <v>6.3</v>
      </c>
      <c r="D370" s="5">
        <v>218</v>
      </c>
      <c r="F370" s="6" t="s">
        <v>220</v>
      </c>
    </row>
    <row r="371" spans="2:8" x14ac:dyDescent="0.25">
      <c r="B371" s="7">
        <f t="shared" si="6"/>
        <v>134</v>
      </c>
      <c r="C371" s="4" t="s">
        <v>208</v>
      </c>
      <c r="D371" s="5">
        <v>218</v>
      </c>
      <c r="G371" s="6" t="s">
        <v>286</v>
      </c>
    </row>
    <row r="372" spans="2:8" x14ac:dyDescent="0.25">
      <c r="B372" s="7">
        <f t="shared" si="6"/>
        <v>135</v>
      </c>
      <c r="C372" s="4" t="s">
        <v>209</v>
      </c>
      <c r="D372" s="5">
        <v>218</v>
      </c>
      <c r="H372" s="6" t="s">
        <v>230</v>
      </c>
    </row>
    <row r="373" spans="2:8" x14ac:dyDescent="0.25">
      <c r="B373" s="7">
        <f t="shared" si="6"/>
        <v>136</v>
      </c>
      <c r="C373" s="4" t="s">
        <v>221</v>
      </c>
      <c r="D373" s="5">
        <v>220</v>
      </c>
      <c r="H373" s="6" t="s">
        <v>231</v>
      </c>
    </row>
    <row r="374" spans="2:8" x14ac:dyDescent="0.25">
      <c r="B374" s="7">
        <f t="shared" si="6"/>
        <v>137</v>
      </c>
      <c r="C374" s="4" t="s">
        <v>222</v>
      </c>
      <c r="D374" s="5">
        <v>222</v>
      </c>
      <c r="G374" s="6" t="s">
        <v>285</v>
      </c>
    </row>
    <row r="375" spans="2:8" x14ac:dyDescent="0.25">
      <c r="B375" s="7">
        <f t="shared" si="6"/>
        <v>138</v>
      </c>
      <c r="C375" s="4" t="s">
        <v>223</v>
      </c>
      <c r="D375" s="5">
        <v>222</v>
      </c>
      <c r="H375" s="6" t="s">
        <v>232</v>
      </c>
    </row>
    <row r="376" spans="2:8" x14ac:dyDescent="0.25">
      <c r="B376" s="7">
        <f t="shared" si="6"/>
        <v>139</v>
      </c>
      <c r="C376" s="4" t="s">
        <v>224</v>
      </c>
      <c r="D376" s="5">
        <v>224</v>
      </c>
      <c r="H376" s="6" t="s">
        <v>233</v>
      </c>
    </row>
    <row r="377" spans="2:8" x14ac:dyDescent="0.25">
      <c r="B377" s="7">
        <f t="shared" si="6"/>
        <v>140</v>
      </c>
      <c r="C377" s="4" t="s">
        <v>225</v>
      </c>
      <c r="D377" s="5">
        <v>226</v>
      </c>
      <c r="G377" s="6" t="s">
        <v>315</v>
      </c>
    </row>
    <row r="378" spans="2:8" x14ac:dyDescent="0.25">
      <c r="B378" s="7">
        <f t="shared" si="6"/>
        <v>141</v>
      </c>
      <c r="C378" s="4" t="s">
        <v>226</v>
      </c>
      <c r="D378" s="5">
        <v>227</v>
      </c>
      <c r="G378" s="6" t="s">
        <v>342</v>
      </c>
    </row>
    <row r="379" spans="2:8" x14ac:dyDescent="0.25">
      <c r="B379" s="7">
        <f t="shared" si="6"/>
        <v>142</v>
      </c>
      <c r="C379" s="4" t="s">
        <v>227</v>
      </c>
      <c r="D379" s="5">
        <v>229</v>
      </c>
      <c r="G379" s="6" t="s">
        <v>284</v>
      </c>
    </row>
    <row r="380" spans="2:8" x14ac:dyDescent="0.25">
      <c r="B380" s="7">
        <f t="shared" si="6"/>
        <v>143</v>
      </c>
      <c r="C380" s="4" t="s">
        <v>228</v>
      </c>
      <c r="D380" s="5">
        <v>230</v>
      </c>
      <c r="G380" s="6" t="s">
        <v>234</v>
      </c>
    </row>
    <row r="381" spans="2:8" x14ac:dyDescent="0.25">
      <c r="B381" s="7">
        <f t="shared" si="6"/>
        <v>144</v>
      </c>
      <c r="C381" s="4" t="s">
        <v>229</v>
      </c>
      <c r="D381" s="5">
        <v>230</v>
      </c>
      <c r="G381" s="6" t="s">
        <v>283</v>
      </c>
    </row>
    <row r="382" spans="2:8" x14ac:dyDescent="0.25">
      <c r="B382" s="7">
        <f t="shared" si="6"/>
        <v>145</v>
      </c>
      <c r="C382" s="4" t="s">
        <v>235</v>
      </c>
      <c r="D382" s="5">
        <v>232</v>
      </c>
      <c r="G382" s="6" t="s">
        <v>282</v>
      </c>
    </row>
    <row r="383" spans="2:8" x14ac:dyDescent="0.25">
      <c r="B383" s="7">
        <f t="shared" si="6"/>
        <v>146</v>
      </c>
      <c r="C383" s="4" t="s">
        <v>236</v>
      </c>
      <c r="D383" s="5">
        <v>233</v>
      </c>
      <c r="G383" s="6" t="s">
        <v>281</v>
      </c>
    </row>
    <row r="384" spans="2:8" x14ac:dyDescent="0.25">
      <c r="B384" s="7">
        <f t="shared" si="6"/>
        <v>147</v>
      </c>
      <c r="C384" s="4" t="s">
        <v>237</v>
      </c>
      <c r="D384" s="5">
        <v>234</v>
      </c>
      <c r="G384" s="6" t="s">
        <v>287</v>
      </c>
    </row>
    <row r="385" spans="2:7" x14ac:dyDescent="0.25">
      <c r="B385" s="7">
        <f t="shared" si="6"/>
        <v>148</v>
      </c>
      <c r="C385" s="4" t="s">
        <v>238</v>
      </c>
      <c r="D385" s="5">
        <v>236</v>
      </c>
      <c r="G385" s="6" t="s">
        <v>288</v>
      </c>
    </row>
    <row r="386" spans="2:7" x14ac:dyDescent="0.25">
      <c r="B386" s="7">
        <f t="shared" si="6"/>
        <v>149</v>
      </c>
      <c r="C386" s="4" t="s">
        <v>239</v>
      </c>
      <c r="D386" s="5">
        <v>237</v>
      </c>
      <c r="G386" s="6" t="s">
        <v>289</v>
      </c>
    </row>
    <row r="387" spans="2:7" x14ac:dyDescent="0.25">
      <c r="B387" s="7">
        <f t="shared" si="6"/>
        <v>150</v>
      </c>
      <c r="C387" s="4" t="s">
        <v>240</v>
      </c>
      <c r="D387" s="5">
        <v>238</v>
      </c>
      <c r="G387" s="6" t="s">
        <v>290</v>
      </c>
    </row>
    <row r="388" spans="2:7" x14ac:dyDescent="0.25">
      <c r="B388" s="7">
        <f t="shared" si="6"/>
        <v>151</v>
      </c>
      <c r="C388" s="4" t="s">
        <v>241</v>
      </c>
      <c r="D388" s="5">
        <v>240</v>
      </c>
      <c r="G388" s="6" t="s">
        <v>291</v>
      </c>
    </row>
    <row r="389" spans="2:7" x14ac:dyDescent="0.25">
      <c r="B389" s="7">
        <f t="shared" si="6"/>
        <v>152</v>
      </c>
      <c r="C389" s="4" t="s">
        <v>242</v>
      </c>
      <c r="D389" s="5">
        <v>240</v>
      </c>
      <c r="G389" s="6" t="s">
        <v>292</v>
      </c>
    </row>
    <row r="390" spans="2:7" x14ac:dyDescent="0.25">
      <c r="B390" s="7">
        <f t="shared" si="6"/>
        <v>153</v>
      </c>
      <c r="C390" s="4" t="s">
        <v>243</v>
      </c>
      <c r="D390" s="5">
        <v>242</v>
      </c>
      <c r="G390" s="6" t="s">
        <v>293</v>
      </c>
    </row>
    <row r="391" spans="2:7" x14ac:dyDescent="0.25">
      <c r="B391" s="7">
        <f t="shared" si="6"/>
        <v>154</v>
      </c>
      <c r="C391" s="4" t="s">
        <v>244</v>
      </c>
      <c r="D391" s="5">
        <v>243</v>
      </c>
      <c r="G391" s="6" t="s">
        <v>294</v>
      </c>
    </row>
    <row r="392" spans="2:7" x14ac:dyDescent="0.25">
      <c r="B392" s="7">
        <f t="shared" si="6"/>
        <v>155</v>
      </c>
      <c r="C392" s="4" t="s">
        <v>245</v>
      </c>
      <c r="D392" s="5">
        <v>244</v>
      </c>
      <c r="G392" s="6" t="s">
        <v>295</v>
      </c>
    </row>
    <row r="393" spans="2:7" x14ac:dyDescent="0.25">
      <c r="B393" s="7">
        <f t="shared" si="6"/>
        <v>156</v>
      </c>
      <c r="C393" s="4" t="s">
        <v>246</v>
      </c>
      <c r="D393" s="5">
        <v>244</v>
      </c>
      <c r="G393" s="6" t="s">
        <v>296</v>
      </c>
    </row>
    <row r="394" spans="2:7" x14ac:dyDescent="0.25">
      <c r="B394" s="7">
        <f t="shared" si="6"/>
        <v>157</v>
      </c>
      <c r="C394" s="4" t="s">
        <v>247</v>
      </c>
      <c r="D394" s="5">
        <v>244</v>
      </c>
      <c r="G394" s="6" t="s">
        <v>297</v>
      </c>
    </row>
    <row r="395" spans="2:7" x14ac:dyDescent="0.25">
      <c r="B395" s="7">
        <f t="shared" si="6"/>
        <v>158</v>
      </c>
      <c r="C395" s="4" t="s">
        <v>248</v>
      </c>
      <c r="D395" s="5">
        <v>245</v>
      </c>
      <c r="G395" s="6" t="s">
        <v>298</v>
      </c>
    </row>
    <row r="396" spans="2:7" x14ac:dyDescent="0.25">
      <c r="B396" s="7">
        <f t="shared" si="6"/>
        <v>159</v>
      </c>
      <c r="C396" s="4" t="s">
        <v>249</v>
      </c>
      <c r="D396" s="5">
        <v>246</v>
      </c>
      <c r="G396" s="6" t="s">
        <v>299</v>
      </c>
    </row>
    <row r="397" spans="2:7" x14ac:dyDescent="0.25">
      <c r="B397" s="7">
        <f t="shared" si="6"/>
        <v>160</v>
      </c>
      <c r="C397" s="4" t="s">
        <v>250</v>
      </c>
      <c r="D397" s="5">
        <v>247</v>
      </c>
      <c r="G397" s="6" t="s">
        <v>300</v>
      </c>
    </row>
    <row r="398" spans="2:7" x14ac:dyDescent="0.25">
      <c r="B398" s="7">
        <f t="shared" si="6"/>
        <v>161</v>
      </c>
      <c r="C398" s="4" t="s">
        <v>251</v>
      </c>
      <c r="D398" s="5">
        <v>248</v>
      </c>
      <c r="G398" s="6" t="s">
        <v>301</v>
      </c>
    </row>
    <row r="399" spans="2:7" x14ac:dyDescent="0.25">
      <c r="B399" s="7">
        <f t="shared" si="6"/>
        <v>162</v>
      </c>
      <c r="C399" s="4" t="s">
        <v>252</v>
      </c>
      <c r="D399" s="5">
        <v>249</v>
      </c>
      <c r="G399" s="6" t="s">
        <v>302</v>
      </c>
    </row>
    <row r="400" spans="2:7" x14ac:dyDescent="0.25">
      <c r="B400" s="7">
        <f t="shared" si="6"/>
        <v>163</v>
      </c>
      <c r="C400" s="4" t="s">
        <v>253</v>
      </c>
      <c r="D400" s="5">
        <v>249</v>
      </c>
      <c r="G400" s="6" t="s">
        <v>303</v>
      </c>
    </row>
    <row r="401" spans="2:8" x14ac:dyDescent="0.25">
      <c r="B401" s="7">
        <f t="shared" si="6"/>
        <v>164</v>
      </c>
      <c r="C401" s="4" t="s">
        <v>304</v>
      </c>
      <c r="D401" s="5">
        <v>250</v>
      </c>
      <c r="G401" s="6" t="s">
        <v>305</v>
      </c>
    </row>
    <row r="402" spans="2:8" x14ac:dyDescent="0.25">
      <c r="B402" s="7">
        <f t="shared" si="6"/>
        <v>165</v>
      </c>
      <c r="C402" s="4" t="s">
        <v>254</v>
      </c>
      <c r="D402" s="5">
        <v>250</v>
      </c>
      <c r="G402" s="6" t="s">
        <v>306</v>
      </c>
    </row>
    <row r="403" spans="2:8" x14ac:dyDescent="0.25">
      <c r="B403" s="7">
        <f t="shared" si="6"/>
        <v>166</v>
      </c>
      <c r="C403" s="4" t="s">
        <v>255</v>
      </c>
      <c r="D403" s="5">
        <v>251</v>
      </c>
      <c r="G403" s="6" t="s">
        <v>307</v>
      </c>
    </row>
    <row r="404" spans="2:8" x14ac:dyDescent="0.25">
      <c r="B404" s="7">
        <f t="shared" si="6"/>
        <v>167</v>
      </c>
      <c r="C404" s="4" t="s">
        <v>256</v>
      </c>
      <c r="D404" s="5">
        <v>252</v>
      </c>
      <c r="G404" s="6" t="s">
        <v>99</v>
      </c>
    </row>
    <row r="405" spans="2:8" x14ac:dyDescent="0.25">
      <c r="B405" s="7">
        <f t="shared" si="6"/>
        <v>168</v>
      </c>
      <c r="C405" s="4" t="s">
        <v>257</v>
      </c>
      <c r="D405" s="5">
        <v>256</v>
      </c>
      <c r="G405" s="6" t="s">
        <v>70</v>
      </c>
    </row>
    <row r="406" spans="2:8" x14ac:dyDescent="0.25">
      <c r="B406" s="7">
        <f t="shared" si="6"/>
        <v>169</v>
      </c>
      <c r="C406" s="4" t="s">
        <v>258</v>
      </c>
      <c r="D406" s="5">
        <v>256</v>
      </c>
      <c r="H406" s="6" t="s">
        <v>308</v>
      </c>
    </row>
    <row r="407" spans="2:8" x14ac:dyDescent="0.25">
      <c r="B407" s="7">
        <f t="shared" si="6"/>
        <v>170</v>
      </c>
      <c r="C407" s="4" t="s">
        <v>259</v>
      </c>
      <c r="D407" s="5">
        <v>258</v>
      </c>
      <c r="H407" s="6" t="s">
        <v>309</v>
      </c>
    </row>
    <row r="408" spans="2:8" x14ac:dyDescent="0.25">
      <c r="B408" s="7">
        <f t="shared" si="6"/>
        <v>171</v>
      </c>
      <c r="C408" s="4" t="s">
        <v>260</v>
      </c>
      <c r="D408" s="5">
        <v>260</v>
      </c>
      <c r="G408" s="6" t="s">
        <v>310</v>
      </c>
    </row>
    <row r="409" spans="2:8" x14ac:dyDescent="0.25">
      <c r="B409" s="7">
        <f t="shared" si="6"/>
        <v>172</v>
      </c>
      <c r="C409" s="4" t="s">
        <v>261</v>
      </c>
      <c r="D409" s="5">
        <v>263</v>
      </c>
      <c r="G409" s="6" t="s">
        <v>311</v>
      </c>
    </row>
    <row r="410" spans="2:8" x14ac:dyDescent="0.25">
      <c r="B410" s="7">
        <f t="shared" si="6"/>
        <v>173</v>
      </c>
      <c r="C410" s="4" t="s">
        <v>262</v>
      </c>
      <c r="D410" s="5">
        <v>265</v>
      </c>
      <c r="G410" s="6" t="s">
        <v>91</v>
      </c>
    </row>
    <row r="411" spans="2:8" x14ac:dyDescent="0.25">
      <c r="B411" s="7">
        <f t="shared" si="6"/>
        <v>174</v>
      </c>
      <c r="C411" s="4">
        <v>6.4</v>
      </c>
      <c r="D411" s="5">
        <v>266</v>
      </c>
      <c r="F411" s="6" t="s">
        <v>312</v>
      </c>
    </row>
    <row r="412" spans="2:8" x14ac:dyDescent="0.25">
      <c r="B412" s="7">
        <f t="shared" si="6"/>
        <v>175</v>
      </c>
      <c r="C412" s="4" t="s">
        <v>263</v>
      </c>
      <c r="D412" s="5">
        <v>266</v>
      </c>
      <c r="G412" s="6" t="s">
        <v>313</v>
      </c>
    </row>
    <row r="413" spans="2:8" x14ac:dyDescent="0.25">
      <c r="B413" s="7">
        <f t="shared" si="6"/>
        <v>176</v>
      </c>
      <c r="C413" s="4" t="s">
        <v>264</v>
      </c>
      <c r="D413" s="5">
        <v>270</v>
      </c>
      <c r="G413" s="6" t="s">
        <v>314</v>
      </c>
    </row>
    <row r="414" spans="2:8" x14ac:dyDescent="0.25">
      <c r="B414" s="7">
        <f t="shared" si="6"/>
        <v>177</v>
      </c>
      <c r="C414" s="4" t="s">
        <v>265</v>
      </c>
      <c r="D414" s="5">
        <v>272</v>
      </c>
      <c r="G414" s="6" t="s">
        <v>315</v>
      </c>
    </row>
    <row r="415" spans="2:8" x14ac:dyDescent="0.25">
      <c r="B415" s="7">
        <f t="shared" si="6"/>
        <v>178</v>
      </c>
      <c r="C415" s="4" t="s">
        <v>316</v>
      </c>
      <c r="D415" s="5">
        <v>274</v>
      </c>
      <c r="G415" s="6" t="s">
        <v>317</v>
      </c>
    </row>
    <row r="416" spans="2:8" x14ac:dyDescent="0.25">
      <c r="B416" s="7">
        <f t="shared" si="6"/>
        <v>179</v>
      </c>
      <c r="C416" s="4" t="s">
        <v>266</v>
      </c>
      <c r="D416" s="5">
        <v>276</v>
      </c>
      <c r="G416" s="6" t="s">
        <v>318</v>
      </c>
    </row>
    <row r="417" spans="2:9" x14ac:dyDescent="0.25">
      <c r="B417" s="7">
        <f t="shared" si="6"/>
        <v>180</v>
      </c>
      <c r="C417" s="4" t="s">
        <v>267</v>
      </c>
      <c r="D417" s="5">
        <v>279</v>
      </c>
      <c r="G417" s="6" t="s">
        <v>343</v>
      </c>
    </row>
    <row r="418" spans="2:9" x14ac:dyDescent="0.25">
      <c r="B418" s="7">
        <f t="shared" si="6"/>
        <v>181</v>
      </c>
      <c r="C418" s="4" t="s">
        <v>268</v>
      </c>
      <c r="D418" s="5">
        <v>285</v>
      </c>
      <c r="G418" s="6" t="s">
        <v>319</v>
      </c>
    </row>
    <row r="419" spans="2:9" x14ac:dyDescent="0.25">
      <c r="B419" s="7">
        <f t="shared" si="6"/>
        <v>182</v>
      </c>
      <c r="C419" s="4" t="s">
        <v>269</v>
      </c>
      <c r="D419" s="5">
        <v>289</v>
      </c>
      <c r="G419" s="6" t="s">
        <v>320</v>
      </c>
    </row>
    <row r="420" spans="2:9" x14ac:dyDescent="0.25">
      <c r="B420" s="7">
        <f t="shared" si="6"/>
        <v>183</v>
      </c>
      <c r="C420" s="4" t="s">
        <v>270</v>
      </c>
      <c r="D420" s="5">
        <v>293</v>
      </c>
      <c r="G420" s="6" t="s">
        <v>91</v>
      </c>
    </row>
    <row r="421" spans="2:9" x14ac:dyDescent="0.25">
      <c r="B421" s="7">
        <f t="shared" si="6"/>
        <v>184</v>
      </c>
      <c r="C421" s="4" t="s">
        <v>271</v>
      </c>
      <c r="D421" s="5">
        <v>295</v>
      </c>
      <c r="G421" s="6" t="s">
        <v>140</v>
      </c>
    </row>
    <row r="422" spans="2:9" x14ac:dyDescent="0.25">
      <c r="B422" s="7">
        <f t="shared" si="6"/>
        <v>185</v>
      </c>
      <c r="C422" s="4" t="s">
        <v>272</v>
      </c>
      <c r="D422" s="5">
        <v>295</v>
      </c>
      <c r="H422" s="6" t="s">
        <v>321</v>
      </c>
    </row>
    <row r="423" spans="2:9" x14ac:dyDescent="0.25">
      <c r="B423" s="7">
        <f t="shared" si="6"/>
        <v>186</v>
      </c>
      <c r="C423" s="4" t="s">
        <v>273</v>
      </c>
      <c r="D423" s="5">
        <v>295</v>
      </c>
      <c r="I423" s="6" t="s">
        <v>322</v>
      </c>
    </row>
    <row r="424" spans="2:9" x14ac:dyDescent="0.25">
      <c r="B424" s="7">
        <f t="shared" si="6"/>
        <v>187</v>
      </c>
      <c r="C424" s="4" t="s">
        <v>274</v>
      </c>
      <c r="D424" s="5">
        <v>297</v>
      </c>
      <c r="I424" s="6" t="s">
        <v>473</v>
      </c>
    </row>
    <row r="425" spans="2:9" x14ac:dyDescent="0.25">
      <c r="B425" s="7">
        <f t="shared" si="6"/>
        <v>188</v>
      </c>
      <c r="C425" s="4" t="s">
        <v>275</v>
      </c>
      <c r="D425" s="5">
        <v>298</v>
      </c>
      <c r="I425" s="6" t="s">
        <v>323</v>
      </c>
    </row>
    <row r="426" spans="2:9" x14ac:dyDescent="0.25">
      <c r="B426" s="7">
        <f t="shared" si="6"/>
        <v>189</v>
      </c>
      <c r="C426" s="4" t="s">
        <v>276</v>
      </c>
      <c r="D426" s="5">
        <v>300</v>
      </c>
      <c r="I426" s="6" t="s">
        <v>324</v>
      </c>
    </row>
    <row r="427" spans="2:9" x14ac:dyDescent="0.25">
      <c r="B427" s="7">
        <f t="shared" si="6"/>
        <v>190</v>
      </c>
      <c r="C427" s="4" t="s">
        <v>277</v>
      </c>
      <c r="D427" s="5">
        <v>303</v>
      </c>
      <c r="H427" s="6" t="s">
        <v>49</v>
      </c>
    </row>
    <row r="428" spans="2:9" x14ac:dyDescent="0.25">
      <c r="B428" s="7">
        <f t="shared" si="6"/>
        <v>191</v>
      </c>
      <c r="C428" s="4" t="s">
        <v>278</v>
      </c>
      <c r="D428" s="5">
        <v>303</v>
      </c>
      <c r="I428" s="6" t="s">
        <v>325</v>
      </c>
    </row>
    <row r="429" spans="2:9" x14ac:dyDescent="0.25">
      <c r="B429" s="7">
        <f t="shared" si="6"/>
        <v>192</v>
      </c>
      <c r="C429" s="4" t="s">
        <v>279</v>
      </c>
      <c r="D429" s="5">
        <v>303</v>
      </c>
      <c r="I429" s="6" t="s">
        <v>326</v>
      </c>
    </row>
    <row r="430" spans="2:9" x14ac:dyDescent="0.25">
      <c r="B430" s="7">
        <f t="shared" si="6"/>
        <v>193</v>
      </c>
      <c r="C430" s="4" t="s">
        <v>280</v>
      </c>
      <c r="D430" s="5">
        <v>310</v>
      </c>
      <c r="I430" s="6" t="s">
        <v>327</v>
      </c>
    </row>
    <row r="431" spans="2:9" x14ac:dyDescent="0.25">
      <c r="B431" s="7">
        <f t="shared" si="6"/>
        <v>194</v>
      </c>
    </row>
    <row r="432" spans="2:9" s="13" customFormat="1" x14ac:dyDescent="0.25">
      <c r="B432" s="7">
        <f t="shared" ref="B432:B440" si="7">B431+1</f>
        <v>195</v>
      </c>
      <c r="C432" s="14" t="s">
        <v>12</v>
      </c>
      <c r="D432" s="15">
        <v>314</v>
      </c>
      <c r="E432" s="13" t="s">
        <v>17</v>
      </c>
    </row>
    <row r="433" spans="2:7" x14ac:dyDescent="0.25">
      <c r="B433" s="7">
        <f t="shared" si="7"/>
        <v>196</v>
      </c>
      <c r="C433" s="4" t="s">
        <v>331</v>
      </c>
      <c r="D433" s="5">
        <v>314</v>
      </c>
      <c r="F433" s="6" t="s">
        <v>51</v>
      </c>
    </row>
    <row r="434" spans="2:7" x14ac:dyDescent="0.25">
      <c r="B434" s="7">
        <f t="shared" si="7"/>
        <v>197</v>
      </c>
      <c r="C434" s="4" t="s">
        <v>332</v>
      </c>
      <c r="D434" s="5">
        <v>316</v>
      </c>
      <c r="F434" s="6" t="s">
        <v>102</v>
      </c>
    </row>
    <row r="435" spans="2:7" x14ac:dyDescent="0.25">
      <c r="B435" s="7">
        <f t="shared" si="7"/>
        <v>198</v>
      </c>
      <c r="C435" s="4" t="s">
        <v>333</v>
      </c>
      <c r="D435" s="5">
        <v>317</v>
      </c>
      <c r="F435" s="6" t="s">
        <v>134</v>
      </c>
    </row>
    <row r="436" spans="2:7" x14ac:dyDescent="0.25">
      <c r="B436" s="7">
        <f t="shared" si="7"/>
        <v>199</v>
      </c>
      <c r="C436" s="4" t="s">
        <v>334</v>
      </c>
      <c r="D436" s="5">
        <v>319</v>
      </c>
      <c r="F436" s="6" t="s">
        <v>335</v>
      </c>
    </row>
    <row r="437" spans="2:7" x14ac:dyDescent="0.25">
      <c r="B437" s="7">
        <f t="shared" si="7"/>
        <v>200</v>
      </c>
      <c r="C437" s="4" t="s">
        <v>337</v>
      </c>
      <c r="D437" s="5">
        <v>320</v>
      </c>
      <c r="F437" s="6" t="s">
        <v>336</v>
      </c>
    </row>
    <row r="438" spans="2:7" x14ac:dyDescent="0.25">
      <c r="B438" s="7">
        <f t="shared" si="7"/>
        <v>201</v>
      </c>
      <c r="C438" s="4" t="s">
        <v>338</v>
      </c>
      <c r="D438" s="5">
        <v>322</v>
      </c>
      <c r="F438" s="6" t="s">
        <v>344</v>
      </c>
    </row>
    <row r="439" spans="2:7" x14ac:dyDescent="0.25">
      <c r="B439" s="7">
        <f t="shared" si="7"/>
        <v>202</v>
      </c>
      <c r="C439" s="4" t="s">
        <v>339</v>
      </c>
      <c r="D439" s="5">
        <v>322</v>
      </c>
      <c r="G439" s="6" t="s">
        <v>321</v>
      </c>
    </row>
    <row r="440" spans="2:7" x14ac:dyDescent="0.25">
      <c r="B440" s="7">
        <f t="shared" si="7"/>
        <v>203</v>
      </c>
      <c r="C440" s="4" t="s">
        <v>340</v>
      </c>
      <c r="D440" s="5">
        <v>322</v>
      </c>
      <c r="G440" s="6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16"/>
  <sheetViews>
    <sheetView tabSelected="1" zoomScale="130" zoomScaleNormal="130" workbookViewId="0">
      <pane ySplit="10" topLeftCell="A108" activePane="bottomLeft" state="frozen"/>
      <selection pane="bottomLeft" activeCell="B113" sqref="B113"/>
    </sheetView>
  </sheetViews>
  <sheetFormatPr defaultRowHeight="15" x14ac:dyDescent="0.25"/>
  <cols>
    <col min="1" max="1" width="1.7109375" style="31" customWidth="1"/>
    <col min="2" max="2" width="4.7109375" style="32" customWidth="1"/>
    <col min="3" max="3" width="5.28515625" style="32" customWidth="1"/>
    <col min="4" max="4" width="3.7109375" style="33" customWidth="1"/>
    <col min="5" max="5" width="9.7109375" style="28" customWidth="1"/>
    <col min="6" max="6" width="4.7109375" style="29" customWidth="1"/>
    <col min="7" max="8" width="2.7109375" style="30" hidden="1" customWidth="1"/>
    <col min="9" max="9" width="3.7109375" style="30" hidden="1" customWidth="1"/>
    <col min="10" max="15" width="2.7109375" style="30" hidden="1" customWidth="1"/>
    <col min="16" max="16" width="3.28515625" style="30" hidden="1" customWidth="1"/>
    <col min="17" max="17" width="0.85546875" style="29" customWidth="1"/>
    <col min="18" max="18" width="3.7109375" style="29" customWidth="1"/>
    <col min="19" max="19" width="5.7109375" style="29" customWidth="1"/>
    <col min="20" max="20" width="14.7109375" style="29" customWidth="1"/>
    <col min="21" max="21" width="5.7109375" style="29" customWidth="1"/>
    <col min="22" max="22" width="0.85546875" style="29" customWidth="1"/>
    <col min="23" max="23" width="5.7109375" style="29" customWidth="1"/>
    <col min="24" max="24" width="14.7109375" style="29" customWidth="1"/>
    <col min="25" max="29" width="5.7109375" style="29" customWidth="1"/>
    <col min="30" max="30" width="32.7109375" style="29" customWidth="1"/>
    <col min="31" max="31" width="4.7109375" style="29" customWidth="1"/>
    <col min="32" max="33" width="4.28515625" style="29" customWidth="1"/>
    <col min="34" max="34" width="1.7109375" style="29" customWidth="1"/>
    <col min="35" max="37" width="4.7109375" style="29" customWidth="1"/>
    <col min="38" max="16384" width="9.140625" style="31"/>
  </cols>
  <sheetData>
    <row r="1" spans="1:44" ht="18.75" x14ac:dyDescent="0.25">
      <c r="A1" s="25" t="s">
        <v>692</v>
      </c>
      <c r="B1" s="26"/>
      <c r="C1" s="26"/>
      <c r="D1" s="27"/>
    </row>
    <row r="3" spans="1:44" x14ac:dyDescent="0.25">
      <c r="C3" s="34"/>
      <c r="D3" s="35"/>
      <c r="E3" s="36"/>
      <c r="F3" s="37"/>
      <c r="G3" s="21"/>
      <c r="H3" s="21"/>
      <c r="I3" s="21"/>
      <c r="J3" s="21"/>
      <c r="K3" s="21"/>
      <c r="L3" s="21"/>
      <c r="M3" s="21"/>
      <c r="N3" s="21"/>
      <c r="O3" s="21"/>
      <c r="P3" s="21"/>
      <c r="Q3" s="37"/>
      <c r="R3" s="37"/>
      <c r="S3" s="37"/>
      <c r="T3" s="37"/>
      <c r="U3" s="37"/>
      <c r="V3" s="37"/>
      <c r="W3" s="37"/>
      <c r="AD3" s="37"/>
      <c r="AE3" s="98"/>
      <c r="AF3" s="98"/>
      <c r="AG3" s="98"/>
      <c r="AH3" s="38"/>
      <c r="AI3" s="38"/>
      <c r="AJ3" s="38"/>
      <c r="AK3" s="38"/>
    </row>
    <row r="4" spans="1:44" x14ac:dyDescent="0.25">
      <c r="C4" s="39"/>
      <c r="D4" s="50" t="s">
        <v>699</v>
      </c>
      <c r="E4" s="41"/>
      <c r="F4" s="42"/>
      <c r="G4" s="22"/>
      <c r="H4" s="22"/>
      <c r="I4" s="22"/>
      <c r="J4" s="22"/>
      <c r="K4" s="22"/>
      <c r="L4" s="22"/>
      <c r="M4" s="22"/>
      <c r="N4" s="22"/>
      <c r="O4" s="22"/>
      <c r="P4" s="22"/>
      <c r="Q4" s="42"/>
      <c r="R4" s="42"/>
      <c r="S4" s="42"/>
      <c r="T4" s="42"/>
      <c r="U4" s="42"/>
      <c r="V4" s="42"/>
      <c r="W4" s="42"/>
      <c r="AD4" s="42"/>
      <c r="AE4" s="42"/>
      <c r="AF4" s="42"/>
      <c r="AG4" s="42"/>
      <c r="AH4" s="43"/>
      <c r="AI4" s="43"/>
      <c r="AJ4" s="43"/>
      <c r="AK4" s="43"/>
    </row>
    <row r="5" spans="1:44" x14ac:dyDescent="0.25">
      <c r="C5" s="39"/>
      <c r="D5" s="83" t="s">
        <v>700</v>
      </c>
      <c r="E5" s="41"/>
      <c r="F5" s="42"/>
      <c r="G5" s="22"/>
      <c r="H5" s="22"/>
      <c r="I5" s="22"/>
      <c r="J5" s="22"/>
      <c r="K5" s="22"/>
      <c r="L5" s="22"/>
      <c r="M5" s="22"/>
      <c r="N5" s="22"/>
      <c r="O5" s="22"/>
      <c r="P5" s="22"/>
      <c r="Q5" s="42"/>
      <c r="R5" s="42"/>
      <c r="S5" s="42"/>
      <c r="T5" s="42"/>
      <c r="U5" s="42"/>
      <c r="V5" s="42"/>
      <c r="W5" s="42"/>
      <c r="AD5" s="42"/>
      <c r="AE5" s="74"/>
      <c r="AF5" s="42"/>
      <c r="AG5" s="42"/>
      <c r="AH5" s="43"/>
      <c r="AI5" s="43"/>
      <c r="AJ5" s="43"/>
      <c r="AK5" s="43"/>
    </row>
    <row r="6" spans="1:44" x14ac:dyDescent="0.25">
      <c r="C6" s="39"/>
      <c r="D6" s="50" t="s">
        <v>698</v>
      </c>
      <c r="E6" s="41"/>
      <c r="F6" s="42"/>
      <c r="G6" s="22"/>
      <c r="H6" s="22"/>
      <c r="I6" s="22"/>
      <c r="J6" s="22"/>
      <c r="K6" s="22"/>
      <c r="L6" s="22"/>
      <c r="M6" s="22"/>
      <c r="N6" s="22"/>
      <c r="O6" s="22"/>
      <c r="P6" s="22"/>
      <c r="Q6" s="42"/>
      <c r="R6" s="42"/>
      <c r="S6" s="42"/>
      <c r="T6" s="42"/>
      <c r="U6" s="42"/>
      <c r="V6" s="42"/>
      <c r="W6" s="42"/>
      <c r="AD6" s="42"/>
      <c r="AE6" s="42"/>
      <c r="AF6" s="42"/>
      <c r="AG6" s="42"/>
      <c r="AH6" s="43"/>
      <c r="AI6" s="43"/>
      <c r="AJ6" s="43"/>
      <c r="AK6" s="43"/>
    </row>
    <row r="7" spans="1:44" x14ac:dyDescent="0.25">
      <c r="C7" s="39"/>
      <c r="E7" s="41"/>
      <c r="F7" s="42"/>
      <c r="G7" s="22"/>
      <c r="H7" s="22"/>
      <c r="I7" s="22"/>
      <c r="J7" s="22"/>
      <c r="K7" s="22"/>
      <c r="L7" s="22"/>
      <c r="M7" s="22"/>
      <c r="N7" s="22"/>
      <c r="O7" s="22"/>
      <c r="P7" s="22"/>
      <c r="Q7" s="42"/>
      <c r="R7" s="42"/>
      <c r="S7" s="42"/>
      <c r="T7" s="42"/>
      <c r="U7" s="42"/>
      <c r="V7" s="42"/>
      <c r="W7" s="42"/>
      <c r="AD7" s="42"/>
      <c r="AE7" s="42"/>
      <c r="AF7" s="42"/>
      <c r="AG7" s="42"/>
      <c r="AH7" s="43"/>
      <c r="AI7" s="43"/>
      <c r="AJ7" s="43"/>
      <c r="AK7" s="43"/>
    </row>
    <row r="8" spans="1:44" s="84" customFormat="1" x14ac:dyDescent="0.25">
      <c r="B8" s="85"/>
      <c r="C8" s="86"/>
      <c r="D8" s="87"/>
      <c r="E8" s="88"/>
      <c r="F8" s="89"/>
      <c r="G8" s="90">
        <f t="shared" ref="G8:P8" si="0">SUM(G11:G304)</f>
        <v>78</v>
      </c>
      <c r="H8" s="90">
        <f t="shared" si="0"/>
        <v>78</v>
      </c>
      <c r="I8" s="90">
        <f t="shared" si="0"/>
        <v>78</v>
      </c>
      <c r="J8" s="90">
        <f t="shared" si="0"/>
        <v>77</v>
      </c>
      <c r="K8" s="90">
        <f t="shared" si="0"/>
        <v>78</v>
      </c>
      <c r="L8" s="90">
        <f t="shared" si="0"/>
        <v>41</v>
      </c>
      <c r="M8" s="90">
        <f t="shared" si="0"/>
        <v>41</v>
      </c>
      <c r="N8" s="90">
        <f t="shared" si="0"/>
        <v>41</v>
      </c>
      <c r="O8" s="90">
        <f t="shared" si="0"/>
        <v>41</v>
      </c>
      <c r="P8" s="90">
        <f t="shared" si="0"/>
        <v>103</v>
      </c>
      <c r="Q8" s="89"/>
      <c r="R8" s="89"/>
      <c r="S8" s="89"/>
      <c r="T8" s="89"/>
      <c r="U8" s="89"/>
      <c r="V8" s="89"/>
      <c r="W8" s="89"/>
      <c r="X8" s="91"/>
      <c r="Y8" s="91"/>
      <c r="Z8" s="91"/>
      <c r="AA8" s="92">
        <f>SUM(AA11:AA300)</f>
        <v>3</v>
      </c>
      <c r="AB8" s="92">
        <f>SUM(AB11:AB300)</f>
        <v>5</v>
      </c>
      <c r="AC8" s="92">
        <f>SUM(AC11:AC300)</f>
        <v>3</v>
      </c>
      <c r="AD8" s="89"/>
      <c r="AE8" s="89"/>
      <c r="AF8" s="89"/>
      <c r="AG8" s="89"/>
      <c r="AH8" s="93"/>
      <c r="AI8" s="93"/>
      <c r="AJ8" s="93"/>
      <c r="AK8" s="93"/>
    </row>
    <row r="9" spans="1:44" ht="15" customHeight="1" x14ac:dyDescent="0.25">
      <c r="B9" s="101" t="s">
        <v>641</v>
      </c>
      <c r="C9" s="105" t="s">
        <v>642</v>
      </c>
      <c r="D9" s="107" t="s">
        <v>365</v>
      </c>
      <c r="E9" s="113" t="s">
        <v>381</v>
      </c>
      <c r="F9" s="113"/>
      <c r="G9" s="110" t="s">
        <v>511</v>
      </c>
      <c r="H9" s="111"/>
      <c r="I9" s="111"/>
      <c r="J9" s="111"/>
      <c r="K9" s="111"/>
      <c r="L9" s="112"/>
      <c r="M9" s="61"/>
      <c r="N9" s="61"/>
      <c r="O9" s="62"/>
      <c r="P9" s="65"/>
      <c r="Q9" s="54"/>
      <c r="R9" s="96" t="s">
        <v>346</v>
      </c>
      <c r="S9" s="67"/>
      <c r="T9" s="109" t="s">
        <v>358</v>
      </c>
      <c r="U9" s="109"/>
      <c r="V9" s="67"/>
      <c r="W9" s="103" t="s">
        <v>512</v>
      </c>
      <c r="X9" s="104"/>
      <c r="Y9" s="68"/>
      <c r="Z9" s="68"/>
      <c r="AA9" s="99" t="s">
        <v>644</v>
      </c>
      <c r="AB9" s="94" t="s">
        <v>701</v>
      </c>
      <c r="AC9" s="94" t="s">
        <v>702</v>
      </c>
      <c r="AD9" s="96" t="s">
        <v>467</v>
      </c>
      <c r="AE9" s="96" t="s">
        <v>515</v>
      </c>
      <c r="AF9" s="96"/>
      <c r="AG9" s="96"/>
      <c r="AH9" s="54"/>
      <c r="AI9" s="96" t="s">
        <v>478</v>
      </c>
      <c r="AJ9" s="96"/>
      <c r="AK9" s="96"/>
    </row>
    <row r="10" spans="1:44" s="44" customFormat="1" x14ac:dyDescent="0.25">
      <c r="B10" s="102"/>
      <c r="C10" s="106"/>
      <c r="D10" s="108"/>
      <c r="E10" s="20" t="s">
        <v>388</v>
      </c>
      <c r="F10" s="1" t="s">
        <v>382</v>
      </c>
      <c r="G10" s="51" t="s">
        <v>516</v>
      </c>
      <c r="H10" s="51" t="s">
        <v>513</v>
      </c>
      <c r="I10" s="51" t="s">
        <v>517</v>
      </c>
      <c r="J10" s="51" t="s">
        <v>364</v>
      </c>
      <c r="K10" s="51" t="s">
        <v>468</v>
      </c>
      <c r="L10" s="114" t="s">
        <v>640</v>
      </c>
      <c r="M10" s="115"/>
      <c r="N10" s="115"/>
      <c r="O10" s="115"/>
      <c r="P10" s="116"/>
      <c r="Q10" s="1"/>
      <c r="R10" s="97"/>
      <c r="S10" s="19" t="s">
        <v>359</v>
      </c>
      <c r="T10" s="18" t="s">
        <v>514</v>
      </c>
      <c r="U10" s="18" t="s">
        <v>513</v>
      </c>
      <c r="V10" s="63"/>
      <c r="W10" s="19" t="s">
        <v>359</v>
      </c>
      <c r="X10" s="63" t="s">
        <v>514</v>
      </c>
      <c r="Y10" s="64" t="s">
        <v>513</v>
      </c>
      <c r="Z10" s="82"/>
      <c r="AA10" s="100"/>
      <c r="AB10" s="95"/>
      <c r="AC10" s="95"/>
      <c r="AD10" s="97"/>
      <c r="AE10" s="1" t="s">
        <v>363</v>
      </c>
      <c r="AF10" s="1" t="s">
        <v>364</v>
      </c>
      <c r="AG10" s="1" t="s">
        <v>415</v>
      </c>
      <c r="AH10" s="1"/>
      <c r="AI10" s="1" t="s">
        <v>475</v>
      </c>
      <c r="AJ10" s="1" t="s">
        <v>476</v>
      </c>
      <c r="AK10" s="1" t="s">
        <v>477</v>
      </c>
    </row>
    <row r="11" spans="1:44" s="57" customFormat="1" x14ac:dyDescent="0.25">
      <c r="B11" s="69">
        <v>1</v>
      </c>
      <c r="C11" s="69">
        <v>42</v>
      </c>
      <c r="D11" s="55" t="s">
        <v>480</v>
      </c>
      <c r="E11" s="55" t="s">
        <v>480</v>
      </c>
      <c r="F11" s="55" t="s">
        <v>480</v>
      </c>
      <c r="G11" s="23">
        <v>1</v>
      </c>
      <c r="H11" s="23">
        <v>1</v>
      </c>
      <c r="I11" s="23">
        <v>1</v>
      </c>
      <c r="J11" s="23">
        <v>1</v>
      </c>
      <c r="K11" s="23">
        <v>1</v>
      </c>
      <c r="L11" s="23"/>
      <c r="M11" s="23"/>
      <c r="N11" s="23"/>
      <c r="O11" s="23"/>
      <c r="P11" s="23">
        <v>1</v>
      </c>
      <c r="Q11" s="59"/>
      <c r="R11" s="59">
        <v>3</v>
      </c>
      <c r="S11" s="60" t="s">
        <v>554</v>
      </c>
      <c r="T11" s="59" t="s">
        <v>555</v>
      </c>
      <c r="U11" s="66" t="s">
        <v>645</v>
      </c>
      <c r="V11" s="55"/>
      <c r="W11" s="60" t="s">
        <v>554</v>
      </c>
      <c r="X11" s="59" t="s">
        <v>552</v>
      </c>
      <c r="Y11" s="117">
        <v>1.5</v>
      </c>
      <c r="Z11" s="66"/>
      <c r="AA11" s="55"/>
      <c r="AB11" s="55"/>
      <c r="AC11" s="55">
        <v>1</v>
      </c>
      <c r="AD11" s="55" t="s">
        <v>703</v>
      </c>
      <c r="AE11" s="55">
        <v>17</v>
      </c>
      <c r="AF11" s="55">
        <v>17</v>
      </c>
      <c r="AG11" s="55">
        <v>17</v>
      </c>
      <c r="AH11" s="59"/>
      <c r="AI11" s="42">
        <v>78</v>
      </c>
      <c r="AJ11" s="42">
        <v>81</v>
      </c>
      <c r="AK11" s="42">
        <v>28</v>
      </c>
      <c r="AL11" s="31"/>
      <c r="AM11" s="31"/>
      <c r="AN11" s="31"/>
      <c r="AO11" s="31"/>
      <c r="AP11" s="31"/>
      <c r="AQ11" s="31"/>
      <c r="AR11" s="31"/>
    </row>
    <row r="12" spans="1:44" s="57" customFormat="1" x14ac:dyDescent="0.25">
      <c r="B12" s="69">
        <v>2</v>
      </c>
      <c r="C12" s="58">
        <v>43</v>
      </c>
      <c r="D12" s="55" t="s">
        <v>480</v>
      </c>
      <c r="E12" s="55" t="s">
        <v>480</v>
      </c>
      <c r="F12" s="55" t="s">
        <v>480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/>
      <c r="M12" s="23"/>
      <c r="N12" s="23"/>
      <c r="O12" s="23"/>
      <c r="P12" s="23">
        <v>1</v>
      </c>
      <c r="Q12" s="59"/>
      <c r="R12" s="59">
        <v>3</v>
      </c>
      <c r="S12" s="60" t="s">
        <v>554</v>
      </c>
      <c r="T12" s="59" t="s">
        <v>556</v>
      </c>
      <c r="U12" s="66" t="s">
        <v>645</v>
      </c>
      <c r="V12" s="55"/>
      <c r="W12" s="60" t="s">
        <v>554</v>
      </c>
      <c r="X12" s="59" t="s">
        <v>553</v>
      </c>
      <c r="Y12" s="117">
        <v>1.5</v>
      </c>
      <c r="Z12" s="66"/>
      <c r="AA12" s="55"/>
      <c r="AB12" s="55"/>
      <c r="AC12" s="55">
        <v>1</v>
      </c>
      <c r="AD12" s="55" t="s">
        <v>704</v>
      </c>
      <c r="AE12" s="66">
        <v>27</v>
      </c>
      <c r="AF12" s="55">
        <v>27</v>
      </c>
      <c r="AG12" s="55">
        <v>27</v>
      </c>
      <c r="AH12" s="59"/>
      <c r="AI12" s="42">
        <v>70</v>
      </c>
      <c r="AJ12" s="42">
        <v>78</v>
      </c>
      <c r="AK12" s="42">
        <v>16</v>
      </c>
      <c r="AL12" s="31"/>
      <c r="AM12" s="31"/>
      <c r="AN12" s="31"/>
      <c r="AO12" s="31"/>
      <c r="AP12" s="31"/>
      <c r="AQ12" s="31"/>
      <c r="AR12" s="31"/>
    </row>
    <row r="13" spans="1:44" s="57" customFormat="1" x14ac:dyDescent="0.25">
      <c r="B13" s="69">
        <v>3</v>
      </c>
      <c r="C13" s="58">
        <v>44</v>
      </c>
      <c r="D13" s="55" t="s">
        <v>480</v>
      </c>
      <c r="E13" s="55" t="s">
        <v>480</v>
      </c>
      <c r="F13" s="55" t="s">
        <v>480</v>
      </c>
      <c r="G13" s="23">
        <v>1</v>
      </c>
      <c r="H13" s="23">
        <v>1</v>
      </c>
      <c r="I13" s="23">
        <v>1</v>
      </c>
      <c r="J13" s="23">
        <v>1</v>
      </c>
      <c r="K13" s="23">
        <v>1</v>
      </c>
      <c r="L13" s="23"/>
      <c r="M13" s="23"/>
      <c r="N13" s="23"/>
      <c r="O13" s="23"/>
      <c r="P13" s="23">
        <v>1</v>
      </c>
      <c r="Q13" s="59"/>
      <c r="R13" s="59">
        <v>4</v>
      </c>
      <c r="S13" s="45" t="s">
        <v>352</v>
      </c>
      <c r="T13" s="59" t="s">
        <v>668</v>
      </c>
      <c r="U13" s="55" t="s">
        <v>350</v>
      </c>
      <c r="V13" s="55"/>
      <c r="W13" s="46" t="s">
        <v>352</v>
      </c>
      <c r="X13" s="59" t="s">
        <v>581</v>
      </c>
      <c r="Y13" s="45">
        <v>2</v>
      </c>
      <c r="Z13" s="60"/>
      <c r="AA13" s="60"/>
      <c r="AB13" s="60"/>
      <c r="AC13" s="60"/>
      <c r="AD13" s="55" t="s">
        <v>580</v>
      </c>
      <c r="AE13" s="55">
        <v>1</v>
      </c>
      <c r="AF13" s="55">
        <v>1</v>
      </c>
      <c r="AG13" s="55">
        <v>1</v>
      </c>
      <c r="AH13" s="59"/>
      <c r="AI13" s="42">
        <v>99</v>
      </c>
      <c r="AJ13" s="42">
        <v>99</v>
      </c>
      <c r="AK13" s="42">
        <v>99</v>
      </c>
      <c r="AL13" s="31"/>
      <c r="AM13" s="31"/>
      <c r="AN13" s="31"/>
      <c r="AO13" s="31"/>
      <c r="AP13" s="31"/>
      <c r="AQ13" s="31"/>
      <c r="AR13" s="31"/>
    </row>
    <row r="14" spans="1:44" s="57" customFormat="1" x14ac:dyDescent="0.25">
      <c r="B14" s="69">
        <v>4</v>
      </c>
      <c r="C14" s="58">
        <v>45</v>
      </c>
      <c r="D14" s="55" t="s">
        <v>480</v>
      </c>
      <c r="E14" s="55" t="s">
        <v>480</v>
      </c>
      <c r="F14" s="55" t="s">
        <v>480</v>
      </c>
      <c r="G14" s="23">
        <v>1</v>
      </c>
      <c r="H14" s="23">
        <v>1</v>
      </c>
      <c r="I14" s="23">
        <v>1</v>
      </c>
      <c r="J14" s="23">
        <v>1</v>
      </c>
      <c r="K14" s="23">
        <v>1</v>
      </c>
      <c r="L14" s="23"/>
      <c r="M14" s="23"/>
      <c r="N14" s="23"/>
      <c r="O14" s="23"/>
      <c r="P14" s="23">
        <v>1</v>
      </c>
      <c r="Q14" s="59"/>
      <c r="R14" s="59">
        <v>4</v>
      </c>
      <c r="S14" s="45" t="s">
        <v>352</v>
      </c>
      <c r="T14" s="59" t="s">
        <v>669</v>
      </c>
      <c r="U14" s="66" t="s">
        <v>645</v>
      </c>
      <c r="V14" s="55"/>
      <c r="W14" s="46" t="s">
        <v>352</v>
      </c>
      <c r="X14" s="59" t="s">
        <v>582</v>
      </c>
      <c r="Y14" s="117">
        <v>1.5</v>
      </c>
      <c r="Z14" s="66"/>
      <c r="AA14" s="55"/>
      <c r="AB14" s="55"/>
      <c r="AC14" s="55">
        <v>1</v>
      </c>
      <c r="AD14" s="55" t="s">
        <v>685</v>
      </c>
      <c r="AE14" s="66">
        <v>1</v>
      </c>
      <c r="AF14" s="55">
        <v>17</v>
      </c>
      <c r="AG14" s="55">
        <v>1</v>
      </c>
      <c r="AH14" s="59"/>
      <c r="AI14" s="42">
        <v>98</v>
      </c>
      <c r="AJ14" s="42">
        <v>85</v>
      </c>
      <c r="AK14" s="42">
        <v>98</v>
      </c>
      <c r="AL14" s="31"/>
      <c r="AM14" s="31"/>
      <c r="AN14" s="31"/>
      <c r="AO14" s="31"/>
      <c r="AP14" s="31"/>
      <c r="AQ14" s="31"/>
      <c r="AR14" s="31"/>
    </row>
    <row r="15" spans="1:44" s="57" customFormat="1" x14ac:dyDescent="0.25">
      <c r="B15" s="69">
        <v>5</v>
      </c>
      <c r="C15" s="58">
        <v>46</v>
      </c>
      <c r="D15" s="55" t="s">
        <v>480</v>
      </c>
      <c r="E15" s="55" t="s">
        <v>480</v>
      </c>
      <c r="F15" s="55" t="s">
        <v>480</v>
      </c>
      <c r="G15" s="23">
        <v>1</v>
      </c>
      <c r="H15" s="23">
        <v>1</v>
      </c>
      <c r="I15" s="23">
        <v>1</v>
      </c>
      <c r="J15" s="23">
        <v>1</v>
      </c>
      <c r="K15" s="23">
        <v>1</v>
      </c>
      <c r="L15" s="23"/>
      <c r="M15" s="23"/>
      <c r="N15" s="23"/>
      <c r="O15" s="23"/>
      <c r="P15" s="23">
        <v>1</v>
      </c>
      <c r="Q15" s="59"/>
      <c r="R15" s="59">
        <v>4</v>
      </c>
      <c r="S15" s="45" t="s">
        <v>352</v>
      </c>
      <c r="T15" s="59" t="s">
        <v>558</v>
      </c>
      <c r="U15" s="55" t="s">
        <v>350</v>
      </c>
      <c r="V15" s="55"/>
      <c r="W15" s="46" t="s">
        <v>352</v>
      </c>
      <c r="X15" s="59" t="s">
        <v>557</v>
      </c>
      <c r="Y15" s="45">
        <v>2</v>
      </c>
      <c r="Z15" s="60"/>
      <c r="AA15" s="60"/>
      <c r="AB15" s="60"/>
      <c r="AC15" s="60"/>
      <c r="AD15" s="55" t="s">
        <v>583</v>
      </c>
      <c r="AE15" s="55">
        <v>1</v>
      </c>
      <c r="AF15" s="55">
        <v>1</v>
      </c>
      <c r="AG15" s="55">
        <v>1</v>
      </c>
      <c r="AH15" s="59"/>
      <c r="AI15" s="42">
        <v>100</v>
      </c>
      <c r="AJ15" s="42">
        <v>100</v>
      </c>
      <c r="AK15" s="42">
        <v>100</v>
      </c>
      <c r="AL15" s="31"/>
      <c r="AM15" s="31"/>
      <c r="AN15" s="31"/>
      <c r="AO15" s="31"/>
      <c r="AP15" s="31"/>
      <c r="AQ15" s="31"/>
      <c r="AR15" s="31"/>
    </row>
    <row r="16" spans="1:44" x14ac:dyDescent="0.25">
      <c r="B16" s="69">
        <v>6</v>
      </c>
      <c r="C16" s="58">
        <v>48</v>
      </c>
      <c r="D16" s="55" t="s">
        <v>480</v>
      </c>
      <c r="E16" s="55" t="s">
        <v>480</v>
      </c>
      <c r="F16" s="55" t="s">
        <v>480</v>
      </c>
      <c r="G16" s="23">
        <v>1</v>
      </c>
      <c r="H16" s="23">
        <v>1</v>
      </c>
      <c r="I16" s="23">
        <v>1</v>
      </c>
      <c r="J16" s="23">
        <v>1</v>
      </c>
      <c r="K16" s="23">
        <v>1</v>
      </c>
      <c r="L16" s="23"/>
      <c r="M16" s="23"/>
      <c r="N16" s="23"/>
      <c r="O16" s="23"/>
      <c r="P16" s="23">
        <v>1</v>
      </c>
      <c r="Q16" s="42"/>
      <c r="R16" s="59">
        <v>4</v>
      </c>
      <c r="S16" s="45" t="s">
        <v>352</v>
      </c>
      <c r="T16" s="42" t="s">
        <v>558</v>
      </c>
      <c r="U16" s="42" t="s">
        <v>348</v>
      </c>
      <c r="V16" s="42"/>
      <c r="W16" s="46" t="s">
        <v>352</v>
      </c>
      <c r="X16" s="42" t="s">
        <v>559</v>
      </c>
      <c r="Y16" s="45">
        <v>2</v>
      </c>
      <c r="Z16" s="60"/>
      <c r="AA16" s="60"/>
      <c r="AB16" s="60"/>
      <c r="AC16" s="60"/>
      <c r="AD16" s="42" t="s">
        <v>584</v>
      </c>
      <c r="AE16" s="42">
        <v>1</v>
      </c>
      <c r="AF16" s="42">
        <v>1</v>
      </c>
      <c r="AG16" s="42">
        <v>1</v>
      </c>
      <c r="AH16" s="42"/>
      <c r="AI16" s="42">
        <v>101</v>
      </c>
      <c r="AJ16" s="42">
        <v>101</v>
      </c>
      <c r="AK16" s="42">
        <v>101</v>
      </c>
    </row>
    <row r="17" spans="2:37" x14ac:dyDescent="0.25">
      <c r="B17" s="69">
        <v>7</v>
      </c>
      <c r="C17" s="58">
        <v>47</v>
      </c>
      <c r="D17" s="55" t="s">
        <v>480</v>
      </c>
      <c r="E17" s="55" t="s">
        <v>480</v>
      </c>
      <c r="F17" s="55" t="s">
        <v>480</v>
      </c>
      <c r="G17" s="23">
        <v>1</v>
      </c>
      <c r="H17" s="23">
        <v>1</v>
      </c>
      <c r="I17" s="23">
        <v>1</v>
      </c>
      <c r="J17" s="23">
        <v>1</v>
      </c>
      <c r="K17" s="23">
        <v>1</v>
      </c>
      <c r="L17" s="23"/>
      <c r="M17" s="23"/>
      <c r="N17" s="23"/>
      <c r="O17" s="23"/>
      <c r="P17" s="23">
        <v>1</v>
      </c>
      <c r="Q17" s="42"/>
      <c r="R17" s="59">
        <v>4</v>
      </c>
      <c r="S17" s="45" t="s">
        <v>352</v>
      </c>
      <c r="T17" s="42" t="s">
        <v>479</v>
      </c>
      <c r="U17" s="42" t="s">
        <v>350</v>
      </c>
      <c r="V17" s="42"/>
      <c r="W17" s="46" t="s">
        <v>352</v>
      </c>
      <c r="X17" s="42" t="s">
        <v>466</v>
      </c>
      <c r="Y17" s="45">
        <v>2</v>
      </c>
      <c r="Z17" s="60"/>
      <c r="AA17" s="60"/>
      <c r="AB17" s="60"/>
      <c r="AC17" s="60"/>
      <c r="AD17" s="42" t="s">
        <v>481</v>
      </c>
      <c r="AE17" s="42">
        <v>1</v>
      </c>
      <c r="AF17" s="42">
        <v>1</v>
      </c>
      <c r="AG17" s="42">
        <v>1</v>
      </c>
      <c r="AH17" s="42"/>
      <c r="AI17" s="42">
        <v>102</v>
      </c>
      <c r="AJ17" s="42">
        <v>102</v>
      </c>
      <c r="AK17" s="42">
        <v>102</v>
      </c>
    </row>
    <row r="18" spans="2:37" x14ac:dyDescent="0.25">
      <c r="B18" s="69">
        <v>8</v>
      </c>
      <c r="C18" s="58">
        <v>50</v>
      </c>
      <c r="D18" s="55" t="s">
        <v>480</v>
      </c>
      <c r="E18" s="55" t="s">
        <v>480</v>
      </c>
      <c r="F18" s="55" t="s">
        <v>480</v>
      </c>
      <c r="G18" s="23">
        <v>1</v>
      </c>
      <c r="H18" s="23">
        <v>1</v>
      </c>
      <c r="I18" s="23">
        <v>1</v>
      </c>
      <c r="J18" s="23">
        <v>1</v>
      </c>
      <c r="K18" s="23">
        <v>1</v>
      </c>
      <c r="L18" s="23"/>
      <c r="M18" s="23"/>
      <c r="N18" s="23"/>
      <c r="O18" s="23"/>
      <c r="P18" s="23">
        <v>1</v>
      </c>
      <c r="Q18" s="42"/>
      <c r="R18" s="59">
        <v>4</v>
      </c>
      <c r="S18" s="45" t="s">
        <v>352</v>
      </c>
      <c r="T18" s="42" t="s">
        <v>479</v>
      </c>
      <c r="U18" s="42" t="s">
        <v>348</v>
      </c>
      <c r="V18" s="42"/>
      <c r="W18" s="46" t="s">
        <v>352</v>
      </c>
      <c r="X18" s="42" t="s">
        <v>465</v>
      </c>
      <c r="Y18" s="45">
        <v>2</v>
      </c>
      <c r="Z18" s="60"/>
      <c r="AA18" s="60"/>
      <c r="AB18" s="60"/>
      <c r="AC18" s="60"/>
      <c r="AD18" s="42" t="s">
        <v>482</v>
      </c>
      <c r="AE18" s="59">
        <v>11</v>
      </c>
      <c r="AF18" s="42">
        <v>31</v>
      </c>
      <c r="AG18" s="42">
        <v>7</v>
      </c>
      <c r="AH18" s="42"/>
      <c r="AI18" s="42">
        <v>88</v>
      </c>
      <c r="AJ18" s="42">
        <v>76</v>
      </c>
      <c r="AK18" s="42">
        <v>51</v>
      </c>
    </row>
    <row r="19" spans="2:37" x14ac:dyDescent="0.25">
      <c r="B19" s="69">
        <v>9</v>
      </c>
      <c r="C19" s="58">
        <v>49</v>
      </c>
      <c r="D19" s="55" t="s">
        <v>480</v>
      </c>
      <c r="E19" s="55" t="s">
        <v>480</v>
      </c>
      <c r="F19" s="55" t="s">
        <v>480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/>
      <c r="M19" s="23"/>
      <c r="N19" s="23"/>
      <c r="O19" s="23"/>
      <c r="P19" s="23">
        <v>1</v>
      </c>
      <c r="Q19" s="42"/>
      <c r="R19" s="59">
        <v>4</v>
      </c>
      <c r="S19" s="45" t="s">
        <v>352</v>
      </c>
      <c r="T19" s="42" t="s">
        <v>561</v>
      </c>
      <c r="U19" s="42" t="s">
        <v>350</v>
      </c>
      <c r="V19" s="42"/>
      <c r="W19" s="46" t="s">
        <v>352</v>
      </c>
      <c r="X19" s="42" t="s">
        <v>560</v>
      </c>
      <c r="Y19" s="45">
        <v>2</v>
      </c>
      <c r="Z19" s="60"/>
      <c r="AA19" s="60"/>
      <c r="AB19" s="60"/>
      <c r="AC19" s="60"/>
      <c r="AD19" s="42" t="s">
        <v>585</v>
      </c>
      <c r="AE19" s="42">
        <v>1</v>
      </c>
      <c r="AF19" s="42">
        <v>1</v>
      </c>
      <c r="AG19" s="42">
        <v>1</v>
      </c>
      <c r="AH19" s="42"/>
      <c r="AI19" s="42">
        <v>103</v>
      </c>
      <c r="AJ19" s="42">
        <v>103</v>
      </c>
      <c r="AK19" s="42">
        <v>103</v>
      </c>
    </row>
    <row r="20" spans="2:37" x14ac:dyDescent="0.25">
      <c r="B20" s="69">
        <v>10</v>
      </c>
      <c r="C20" s="58">
        <v>8</v>
      </c>
      <c r="D20" s="40">
        <v>1</v>
      </c>
      <c r="E20" s="41" t="s">
        <v>606</v>
      </c>
      <c r="F20" s="42">
        <v>35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1</v>
      </c>
      <c r="M20" s="23">
        <v>1</v>
      </c>
      <c r="N20" s="23">
        <v>1</v>
      </c>
      <c r="O20" s="23">
        <v>1</v>
      </c>
      <c r="P20" s="23">
        <v>1</v>
      </c>
      <c r="Q20" s="42"/>
      <c r="R20" s="59">
        <v>4</v>
      </c>
      <c r="S20" s="45" t="s">
        <v>352</v>
      </c>
      <c r="T20" s="42" t="s">
        <v>347</v>
      </c>
      <c r="U20" s="42" t="s">
        <v>350</v>
      </c>
      <c r="V20" s="42"/>
      <c r="W20" s="45" t="s">
        <v>352</v>
      </c>
      <c r="X20" s="42" t="s">
        <v>431</v>
      </c>
      <c r="Y20" s="45">
        <v>2</v>
      </c>
      <c r="Z20" s="60"/>
      <c r="AA20" s="60"/>
      <c r="AB20" s="60"/>
      <c r="AC20" s="60"/>
      <c r="AD20" s="42" t="s">
        <v>385</v>
      </c>
      <c r="AE20" s="42">
        <v>13</v>
      </c>
      <c r="AF20" s="42">
        <v>13</v>
      </c>
      <c r="AG20" s="42">
        <v>2</v>
      </c>
      <c r="AH20" s="42"/>
      <c r="AI20" s="42">
        <v>86</v>
      </c>
      <c r="AJ20" s="42">
        <v>88</v>
      </c>
      <c r="AK20" s="42">
        <v>80</v>
      </c>
    </row>
    <row r="21" spans="2:37" x14ac:dyDescent="0.25">
      <c r="B21" s="69">
        <v>11</v>
      </c>
      <c r="C21" s="58">
        <v>1</v>
      </c>
      <c r="D21" s="40">
        <v>1</v>
      </c>
      <c r="E21" s="41" t="s">
        <v>599</v>
      </c>
      <c r="F21" s="42">
        <v>17</v>
      </c>
      <c r="G21" s="23">
        <v>1</v>
      </c>
      <c r="H21" s="23">
        <v>1</v>
      </c>
      <c r="I21" s="23">
        <v>1</v>
      </c>
      <c r="J21" s="23">
        <v>1</v>
      </c>
      <c r="K21" s="23">
        <v>1</v>
      </c>
      <c r="L21" s="23">
        <v>1</v>
      </c>
      <c r="M21" s="23">
        <v>1</v>
      </c>
      <c r="N21" s="23">
        <v>1</v>
      </c>
      <c r="O21" s="23">
        <v>1</v>
      </c>
      <c r="P21" s="23">
        <v>1</v>
      </c>
      <c r="Q21" s="42"/>
      <c r="R21" s="59">
        <v>4</v>
      </c>
      <c r="S21" s="45" t="s">
        <v>352</v>
      </c>
      <c r="T21" s="42" t="s">
        <v>347</v>
      </c>
      <c r="U21" s="42" t="s">
        <v>348</v>
      </c>
      <c r="V21" s="42"/>
      <c r="W21" s="45" t="s">
        <v>352</v>
      </c>
      <c r="X21" s="42" t="s">
        <v>450</v>
      </c>
      <c r="Y21" s="45">
        <v>2</v>
      </c>
      <c r="Z21" s="60"/>
      <c r="AA21" s="60"/>
      <c r="AB21" s="60"/>
      <c r="AC21" s="60"/>
      <c r="AD21" s="42" t="s">
        <v>384</v>
      </c>
      <c r="AE21" s="42">
        <v>25</v>
      </c>
      <c r="AF21" s="42">
        <v>53</v>
      </c>
      <c r="AG21" s="42">
        <v>1</v>
      </c>
      <c r="AH21" s="42"/>
      <c r="AI21" s="42">
        <v>72</v>
      </c>
      <c r="AJ21" s="42">
        <v>63</v>
      </c>
      <c r="AK21" s="42">
        <v>94</v>
      </c>
    </row>
    <row r="22" spans="2:37" x14ac:dyDescent="0.25">
      <c r="B22" s="69">
        <v>12</v>
      </c>
      <c r="C22" s="58">
        <v>51</v>
      </c>
      <c r="D22" s="55" t="s">
        <v>480</v>
      </c>
      <c r="E22" s="55" t="s">
        <v>480</v>
      </c>
      <c r="F22" s="55" t="s">
        <v>480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3"/>
      <c r="M22" s="23"/>
      <c r="N22" s="23"/>
      <c r="O22" s="23"/>
      <c r="P22" s="23">
        <v>1</v>
      </c>
      <c r="Q22" s="42"/>
      <c r="R22" s="59">
        <v>4</v>
      </c>
      <c r="S22" s="45" t="s">
        <v>487</v>
      </c>
      <c r="T22" s="42" t="s">
        <v>485</v>
      </c>
      <c r="U22" s="42" t="s">
        <v>350</v>
      </c>
      <c r="V22" s="42"/>
      <c r="W22" s="45" t="s">
        <v>487</v>
      </c>
      <c r="X22" s="42" t="s">
        <v>486</v>
      </c>
      <c r="Y22" s="45">
        <v>2</v>
      </c>
      <c r="Z22" s="60"/>
      <c r="AA22" s="60"/>
      <c r="AB22" s="60">
        <v>1</v>
      </c>
      <c r="AC22" s="60"/>
      <c r="AD22" s="42" t="s">
        <v>488</v>
      </c>
      <c r="AE22" s="42">
        <v>42</v>
      </c>
      <c r="AF22" s="42">
        <v>50</v>
      </c>
      <c r="AG22" s="42">
        <v>20</v>
      </c>
      <c r="AH22" s="42"/>
      <c r="AI22" s="42">
        <v>52</v>
      </c>
      <c r="AJ22" s="42">
        <v>66</v>
      </c>
      <c r="AK22" s="42">
        <v>23</v>
      </c>
    </row>
    <row r="23" spans="2:37" x14ac:dyDescent="0.25">
      <c r="B23" s="69">
        <v>13</v>
      </c>
      <c r="C23" s="58"/>
      <c r="D23" s="55" t="s">
        <v>480</v>
      </c>
      <c r="E23" s="55" t="s">
        <v>480</v>
      </c>
      <c r="F23" s="55" t="s">
        <v>480</v>
      </c>
      <c r="G23" s="23"/>
      <c r="H23" s="23"/>
      <c r="I23" s="23"/>
      <c r="J23" s="23"/>
      <c r="K23" s="23"/>
      <c r="L23" s="23"/>
      <c r="M23" s="23"/>
      <c r="N23" s="23"/>
      <c r="O23" s="23"/>
      <c r="P23" s="23">
        <v>1</v>
      </c>
      <c r="Q23" s="42"/>
      <c r="R23" s="42">
        <v>4</v>
      </c>
      <c r="S23" s="45" t="s">
        <v>487</v>
      </c>
      <c r="T23" s="42" t="s">
        <v>485</v>
      </c>
      <c r="U23" s="45" t="s">
        <v>350</v>
      </c>
      <c r="V23" s="42"/>
      <c r="W23" s="45" t="s">
        <v>487</v>
      </c>
      <c r="X23" s="42" t="s">
        <v>486</v>
      </c>
      <c r="Y23" s="45">
        <v>2</v>
      </c>
      <c r="Z23" s="60"/>
      <c r="AA23" s="60"/>
      <c r="AB23" s="60"/>
      <c r="AC23" s="60"/>
      <c r="AD23" s="42" t="s">
        <v>686</v>
      </c>
      <c r="AE23" s="42">
        <v>38</v>
      </c>
      <c r="AF23" s="42">
        <v>50</v>
      </c>
      <c r="AG23" s="42">
        <v>16</v>
      </c>
      <c r="AH23" s="42"/>
      <c r="AI23" s="42">
        <v>55</v>
      </c>
      <c r="AJ23" s="42">
        <v>67</v>
      </c>
      <c r="AK23" s="42">
        <v>32</v>
      </c>
    </row>
    <row r="24" spans="2:37" x14ac:dyDescent="0.25">
      <c r="B24" s="69">
        <v>14</v>
      </c>
      <c r="C24" s="58">
        <v>52</v>
      </c>
      <c r="D24" s="55" t="s">
        <v>480</v>
      </c>
      <c r="E24" s="55" t="s">
        <v>480</v>
      </c>
      <c r="F24" s="55" t="s">
        <v>480</v>
      </c>
      <c r="G24" s="23">
        <v>1</v>
      </c>
      <c r="H24" s="23">
        <v>1</v>
      </c>
      <c r="I24" s="23">
        <v>1</v>
      </c>
      <c r="J24" s="23">
        <v>1</v>
      </c>
      <c r="K24" s="23">
        <v>1</v>
      </c>
      <c r="L24" s="23"/>
      <c r="M24" s="23"/>
      <c r="N24" s="23"/>
      <c r="O24" s="23"/>
      <c r="P24" s="23">
        <v>1</v>
      </c>
      <c r="Q24" s="42"/>
      <c r="R24" s="59">
        <v>4</v>
      </c>
      <c r="S24" s="45" t="s">
        <v>487</v>
      </c>
      <c r="T24" s="42" t="s">
        <v>483</v>
      </c>
      <c r="U24" s="42" t="s">
        <v>350</v>
      </c>
      <c r="V24" s="42"/>
      <c r="W24" s="45" t="s">
        <v>487</v>
      </c>
      <c r="X24" s="42" t="s">
        <v>484</v>
      </c>
      <c r="Y24" s="45">
        <v>2</v>
      </c>
      <c r="Z24" s="60"/>
      <c r="AA24" s="60"/>
      <c r="AB24" s="60"/>
      <c r="AC24" s="60"/>
      <c r="AD24" s="42" t="s">
        <v>489</v>
      </c>
      <c r="AE24" s="42">
        <v>44</v>
      </c>
      <c r="AF24" s="42">
        <v>54</v>
      </c>
      <c r="AG24" s="42">
        <v>22</v>
      </c>
      <c r="AH24" s="42"/>
      <c r="AI24" s="42">
        <v>49</v>
      </c>
      <c r="AJ24" s="42">
        <v>62</v>
      </c>
      <c r="AK24" s="42">
        <v>22</v>
      </c>
    </row>
    <row r="25" spans="2:37" x14ac:dyDescent="0.25">
      <c r="B25" s="69">
        <v>15</v>
      </c>
      <c r="C25" s="58"/>
      <c r="D25" s="55" t="s">
        <v>480</v>
      </c>
      <c r="E25" s="55" t="s">
        <v>480</v>
      </c>
      <c r="F25" s="55" t="s">
        <v>480</v>
      </c>
      <c r="G25" s="23"/>
      <c r="H25" s="23"/>
      <c r="I25" s="23"/>
      <c r="J25" s="23"/>
      <c r="K25" s="23"/>
      <c r="L25" s="23"/>
      <c r="M25" s="23"/>
      <c r="N25" s="23"/>
      <c r="O25" s="23"/>
      <c r="P25" s="23">
        <v>1</v>
      </c>
      <c r="Q25" s="42"/>
      <c r="R25" s="42">
        <v>5</v>
      </c>
      <c r="S25" s="46" t="s">
        <v>353</v>
      </c>
      <c r="T25" s="42" t="s">
        <v>648</v>
      </c>
      <c r="U25" s="42" t="s">
        <v>350</v>
      </c>
      <c r="V25" s="42"/>
      <c r="W25" s="46" t="s">
        <v>353</v>
      </c>
      <c r="X25" s="42" t="s">
        <v>647</v>
      </c>
      <c r="Y25" s="45">
        <v>2</v>
      </c>
      <c r="Z25" s="45"/>
      <c r="AA25" s="76"/>
      <c r="AB25" s="60"/>
      <c r="AC25" s="60"/>
      <c r="AD25" s="42" t="s">
        <v>653</v>
      </c>
      <c r="AE25" s="42">
        <v>15</v>
      </c>
      <c r="AF25" s="42">
        <v>27</v>
      </c>
      <c r="AG25" s="42">
        <v>1</v>
      </c>
      <c r="AH25" s="42"/>
      <c r="AI25" s="42">
        <v>80</v>
      </c>
      <c r="AJ25" s="42">
        <v>79</v>
      </c>
      <c r="AK25" s="42">
        <v>96</v>
      </c>
    </row>
    <row r="26" spans="2:37" x14ac:dyDescent="0.25">
      <c r="B26" s="69">
        <v>16</v>
      </c>
      <c r="C26" s="58">
        <v>53</v>
      </c>
      <c r="D26" s="55" t="s">
        <v>480</v>
      </c>
      <c r="E26" s="55" t="s">
        <v>480</v>
      </c>
      <c r="F26" s="55" t="s">
        <v>480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/>
      <c r="M26" s="23"/>
      <c r="N26" s="23"/>
      <c r="O26" s="23"/>
      <c r="P26" s="23">
        <v>1</v>
      </c>
      <c r="Q26" s="42"/>
      <c r="R26" s="42">
        <v>5</v>
      </c>
      <c r="S26" s="45" t="s">
        <v>353</v>
      </c>
      <c r="T26" s="42" t="s">
        <v>648</v>
      </c>
      <c r="U26" s="42" t="s">
        <v>348</v>
      </c>
      <c r="V26" s="42"/>
      <c r="W26" s="45" t="s">
        <v>518</v>
      </c>
      <c r="X26" s="42" t="s">
        <v>587</v>
      </c>
      <c r="Y26" s="45">
        <v>2</v>
      </c>
      <c r="Z26" s="60"/>
      <c r="AA26" s="81"/>
      <c r="AB26" s="60"/>
      <c r="AC26" s="60"/>
      <c r="AD26" s="42" t="s">
        <v>586</v>
      </c>
      <c r="AE26" s="42">
        <v>5</v>
      </c>
      <c r="AF26" s="42">
        <v>5</v>
      </c>
      <c r="AG26" s="42">
        <v>5</v>
      </c>
      <c r="AH26" s="42"/>
      <c r="AI26" s="42">
        <v>96</v>
      </c>
      <c r="AJ26" s="42">
        <v>97</v>
      </c>
      <c r="AK26" s="42">
        <v>64</v>
      </c>
    </row>
    <row r="27" spans="2:37" x14ac:dyDescent="0.25">
      <c r="B27" s="69">
        <v>17</v>
      </c>
      <c r="C27" s="58">
        <v>59</v>
      </c>
      <c r="D27" s="55" t="s">
        <v>480</v>
      </c>
      <c r="E27" s="55" t="s">
        <v>480</v>
      </c>
      <c r="F27" s="55" t="s">
        <v>480</v>
      </c>
      <c r="G27" s="23">
        <v>1</v>
      </c>
      <c r="H27" s="23">
        <v>1</v>
      </c>
      <c r="I27" s="23">
        <v>1</v>
      </c>
      <c r="J27" s="23">
        <v>1</v>
      </c>
      <c r="K27" s="23">
        <v>1</v>
      </c>
      <c r="L27" s="23"/>
      <c r="M27" s="23"/>
      <c r="N27" s="23"/>
      <c r="O27" s="23"/>
      <c r="P27" s="23">
        <v>1</v>
      </c>
      <c r="Q27" s="42"/>
      <c r="R27" s="42">
        <v>5</v>
      </c>
      <c r="S27" s="45" t="s">
        <v>353</v>
      </c>
      <c r="T27" s="42" t="s">
        <v>665</v>
      </c>
      <c r="U27" s="42" t="s">
        <v>350</v>
      </c>
      <c r="V27" s="42"/>
      <c r="W27" s="45" t="s">
        <v>353</v>
      </c>
      <c r="X27" s="42" t="s">
        <v>646</v>
      </c>
      <c r="Y27" s="45">
        <v>2</v>
      </c>
      <c r="Z27" s="60"/>
      <c r="AA27" s="60"/>
      <c r="AB27" s="60"/>
      <c r="AC27" s="60"/>
      <c r="AD27" s="42" t="s">
        <v>593</v>
      </c>
      <c r="AE27" s="42">
        <v>79</v>
      </c>
      <c r="AF27" s="42">
        <v>101</v>
      </c>
      <c r="AG27" s="42">
        <v>1</v>
      </c>
      <c r="AH27" s="42"/>
      <c r="AI27" s="42">
        <v>30</v>
      </c>
      <c r="AJ27" s="42">
        <v>40</v>
      </c>
      <c r="AK27" s="42">
        <v>89</v>
      </c>
    </row>
    <row r="28" spans="2:37" x14ac:dyDescent="0.25">
      <c r="B28" s="69">
        <v>18</v>
      </c>
      <c r="C28" s="58">
        <v>54</v>
      </c>
      <c r="D28" s="55" t="s">
        <v>480</v>
      </c>
      <c r="E28" s="55" t="s">
        <v>480</v>
      </c>
      <c r="F28" s="55" t="s">
        <v>480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3"/>
      <c r="M28" s="23"/>
      <c r="N28" s="23"/>
      <c r="O28" s="23"/>
      <c r="P28" s="23">
        <v>1</v>
      </c>
      <c r="Q28" s="42"/>
      <c r="R28" s="42">
        <v>5</v>
      </c>
      <c r="S28" s="45" t="s">
        <v>353</v>
      </c>
      <c r="T28" s="42" t="s">
        <v>665</v>
      </c>
      <c r="U28" s="42" t="s">
        <v>348</v>
      </c>
      <c r="V28" s="42"/>
      <c r="W28" s="45" t="s">
        <v>518</v>
      </c>
      <c r="X28" s="42" t="s">
        <v>588</v>
      </c>
      <c r="Y28" s="45">
        <v>2</v>
      </c>
      <c r="Z28" s="60"/>
      <c r="AA28" s="60"/>
      <c r="AB28" s="60"/>
      <c r="AC28" s="60"/>
      <c r="AD28" s="42" t="s">
        <v>589</v>
      </c>
      <c r="AE28" s="42">
        <v>3</v>
      </c>
      <c r="AF28" s="42">
        <v>3</v>
      </c>
      <c r="AG28" s="42">
        <v>3</v>
      </c>
      <c r="AH28" s="42"/>
      <c r="AI28" s="42">
        <v>97</v>
      </c>
      <c r="AJ28" s="42">
        <v>98</v>
      </c>
      <c r="AK28" s="42">
        <v>76</v>
      </c>
    </row>
    <row r="29" spans="2:37" x14ac:dyDescent="0.25">
      <c r="B29" s="69">
        <v>19</v>
      </c>
      <c r="C29" s="58">
        <v>60</v>
      </c>
      <c r="D29" s="55" t="s">
        <v>480</v>
      </c>
      <c r="E29" s="55" t="s">
        <v>480</v>
      </c>
      <c r="F29" s="55" t="s">
        <v>480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3"/>
      <c r="M29" s="23"/>
      <c r="N29" s="23"/>
      <c r="O29" s="23"/>
      <c r="P29" s="23">
        <v>1</v>
      </c>
      <c r="Q29" s="42"/>
      <c r="R29" s="42">
        <v>5</v>
      </c>
      <c r="S29" s="45" t="s">
        <v>353</v>
      </c>
      <c r="T29" s="42" t="s">
        <v>566</v>
      </c>
      <c r="U29" s="42" t="s">
        <v>350</v>
      </c>
      <c r="V29" s="42"/>
      <c r="W29" s="45" t="s">
        <v>353</v>
      </c>
      <c r="X29" s="42" t="s">
        <v>568</v>
      </c>
      <c r="Y29" s="45">
        <v>2</v>
      </c>
      <c r="Z29" s="60"/>
      <c r="AA29" s="60"/>
      <c r="AB29" s="60"/>
      <c r="AC29" s="60"/>
      <c r="AD29" s="42" t="s">
        <v>594</v>
      </c>
      <c r="AE29" s="42">
        <v>84</v>
      </c>
      <c r="AF29" s="42">
        <v>102</v>
      </c>
      <c r="AG29" s="42">
        <v>34</v>
      </c>
      <c r="AH29" s="42"/>
      <c r="AI29" s="42">
        <v>23</v>
      </c>
      <c r="AJ29" s="42">
        <v>38</v>
      </c>
      <c r="AK29" s="42">
        <v>9</v>
      </c>
    </row>
    <row r="30" spans="2:37" x14ac:dyDescent="0.25">
      <c r="B30" s="69">
        <v>20</v>
      </c>
      <c r="C30" s="58">
        <v>57</v>
      </c>
      <c r="D30" s="55" t="s">
        <v>480</v>
      </c>
      <c r="E30" s="55" t="s">
        <v>480</v>
      </c>
      <c r="F30" s="55" t="s">
        <v>480</v>
      </c>
      <c r="G30" s="23">
        <v>1</v>
      </c>
      <c r="H30" s="23">
        <v>1</v>
      </c>
      <c r="I30" s="23">
        <v>1</v>
      </c>
      <c r="J30" s="23">
        <v>1</v>
      </c>
      <c r="K30" s="23">
        <v>1</v>
      </c>
      <c r="L30" s="23"/>
      <c r="M30" s="23"/>
      <c r="N30" s="23"/>
      <c r="O30" s="23"/>
      <c r="P30" s="23">
        <v>1</v>
      </c>
      <c r="Q30" s="42"/>
      <c r="R30" s="42">
        <v>5</v>
      </c>
      <c r="S30" s="45" t="s">
        <v>353</v>
      </c>
      <c r="T30" s="42" t="s">
        <v>566</v>
      </c>
      <c r="U30" s="42" t="s">
        <v>348</v>
      </c>
      <c r="V30" s="42"/>
      <c r="W30" s="45" t="s">
        <v>518</v>
      </c>
      <c r="X30" s="42" t="s">
        <v>563</v>
      </c>
      <c r="Y30" s="45">
        <v>2</v>
      </c>
      <c r="Z30" s="60"/>
      <c r="AA30" s="60"/>
      <c r="AB30" s="60"/>
      <c r="AC30" s="60"/>
      <c r="AD30" s="42" t="s">
        <v>591</v>
      </c>
      <c r="AE30" s="42">
        <v>7</v>
      </c>
      <c r="AF30" s="42">
        <v>7</v>
      </c>
      <c r="AG30" s="42">
        <v>7</v>
      </c>
      <c r="AH30" s="42"/>
      <c r="AI30" s="42">
        <v>93</v>
      </c>
      <c r="AJ30" s="42">
        <v>94</v>
      </c>
      <c r="AK30" s="42">
        <v>52</v>
      </c>
    </row>
    <row r="31" spans="2:37" x14ac:dyDescent="0.25">
      <c r="B31" s="69">
        <v>21</v>
      </c>
      <c r="C31" s="58">
        <v>24</v>
      </c>
      <c r="D31" s="40">
        <v>3</v>
      </c>
      <c r="E31" s="41" t="s">
        <v>622</v>
      </c>
      <c r="F31" s="42">
        <v>116</v>
      </c>
      <c r="G31" s="23">
        <v>1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3">
        <v>1</v>
      </c>
      <c r="N31" s="23">
        <v>1</v>
      </c>
      <c r="O31" s="23">
        <v>1</v>
      </c>
      <c r="P31" s="23">
        <v>1</v>
      </c>
      <c r="Q31" s="42"/>
      <c r="R31" s="42">
        <v>5</v>
      </c>
      <c r="S31" s="45" t="s">
        <v>353</v>
      </c>
      <c r="T31" s="42" t="s">
        <v>370</v>
      </c>
      <c r="U31" s="42" t="s">
        <v>350</v>
      </c>
      <c r="V31" s="42"/>
      <c r="W31" s="45" t="s">
        <v>353</v>
      </c>
      <c r="X31" s="42" t="s">
        <v>437</v>
      </c>
      <c r="Y31" s="45">
        <v>2</v>
      </c>
      <c r="Z31" s="45"/>
      <c r="AA31" s="45"/>
      <c r="AB31" s="45"/>
      <c r="AC31" s="45"/>
      <c r="AD31" s="42" t="s">
        <v>392</v>
      </c>
      <c r="AE31" s="42">
        <v>106</v>
      </c>
      <c r="AF31" s="42">
        <v>134</v>
      </c>
      <c r="AG31" s="42">
        <v>18</v>
      </c>
      <c r="AH31" s="42"/>
      <c r="AI31" s="42">
        <v>14</v>
      </c>
      <c r="AJ31" s="42">
        <v>18</v>
      </c>
      <c r="AK31" s="42">
        <v>25</v>
      </c>
    </row>
    <row r="32" spans="2:37" x14ac:dyDescent="0.25">
      <c r="B32" s="69">
        <v>22</v>
      </c>
      <c r="C32" s="58">
        <v>20</v>
      </c>
      <c r="D32" s="40">
        <v>3</v>
      </c>
      <c r="E32" s="41" t="s">
        <v>618</v>
      </c>
      <c r="F32" s="42">
        <v>106</v>
      </c>
      <c r="G32" s="23">
        <v>1</v>
      </c>
      <c r="H32" s="23">
        <v>1</v>
      </c>
      <c r="I32" s="23">
        <v>1</v>
      </c>
      <c r="J32" s="23">
        <v>1</v>
      </c>
      <c r="K32" s="23">
        <v>1</v>
      </c>
      <c r="L32" s="23">
        <v>1</v>
      </c>
      <c r="M32" s="23">
        <v>1</v>
      </c>
      <c r="N32" s="23">
        <v>1</v>
      </c>
      <c r="O32" s="23">
        <v>1</v>
      </c>
      <c r="P32" s="23">
        <v>1</v>
      </c>
      <c r="Q32" s="42"/>
      <c r="R32" s="42">
        <v>5</v>
      </c>
      <c r="S32" s="45" t="s">
        <v>353</v>
      </c>
      <c r="T32" s="42" t="s">
        <v>370</v>
      </c>
      <c r="U32" s="42" t="s">
        <v>348</v>
      </c>
      <c r="V32" s="42"/>
      <c r="W32" s="45" t="s">
        <v>518</v>
      </c>
      <c r="X32" s="42" t="s">
        <v>454</v>
      </c>
      <c r="Y32" s="45">
        <v>2</v>
      </c>
      <c r="Z32" s="60"/>
      <c r="AA32" s="60"/>
      <c r="AB32" s="60"/>
      <c r="AC32" s="60"/>
      <c r="AD32" s="42" t="s">
        <v>391</v>
      </c>
      <c r="AE32" s="42">
        <v>13</v>
      </c>
      <c r="AF32" s="42">
        <v>35</v>
      </c>
      <c r="AG32" s="42">
        <v>1</v>
      </c>
      <c r="AH32" s="42"/>
      <c r="AI32" s="42">
        <v>82</v>
      </c>
      <c r="AJ32" s="42">
        <v>74</v>
      </c>
      <c r="AK32" s="42">
        <v>95</v>
      </c>
    </row>
    <row r="33" spans="2:37" x14ac:dyDescent="0.25">
      <c r="B33" s="69">
        <v>23</v>
      </c>
      <c r="C33" s="58">
        <v>61</v>
      </c>
      <c r="D33" s="55" t="s">
        <v>480</v>
      </c>
      <c r="E33" s="55" t="s">
        <v>480</v>
      </c>
      <c r="F33" s="55" t="s">
        <v>480</v>
      </c>
      <c r="G33" s="23">
        <v>1</v>
      </c>
      <c r="H33" s="23">
        <v>1</v>
      </c>
      <c r="I33" s="23">
        <v>1</v>
      </c>
      <c r="J33" s="23">
        <v>1</v>
      </c>
      <c r="K33" s="23">
        <v>1</v>
      </c>
      <c r="L33" s="23"/>
      <c r="M33" s="23"/>
      <c r="N33" s="23"/>
      <c r="O33" s="23"/>
      <c r="P33" s="23">
        <v>1</v>
      </c>
      <c r="Q33" s="42"/>
      <c r="R33" s="42">
        <v>5</v>
      </c>
      <c r="S33" s="45" t="s">
        <v>353</v>
      </c>
      <c r="T33" s="42" t="s">
        <v>565</v>
      </c>
      <c r="U33" s="42" t="s">
        <v>350</v>
      </c>
      <c r="V33" s="42"/>
      <c r="W33" s="45" t="s">
        <v>353</v>
      </c>
      <c r="X33" s="42" t="s">
        <v>569</v>
      </c>
      <c r="Y33" s="45">
        <v>2</v>
      </c>
      <c r="Z33" s="60"/>
      <c r="AA33" s="60"/>
      <c r="AB33" s="60"/>
      <c r="AC33" s="60"/>
      <c r="AD33" s="42" t="s">
        <v>595</v>
      </c>
      <c r="AE33" s="42">
        <v>61</v>
      </c>
      <c r="AF33" s="42">
        <v>85</v>
      </c>
      <c r="AG33" s="42">
        <v>5</v>
      </c>
      <c r="AH33" s="42"/>
      <c r="AI33" s="42">
        <v>40</v>
      </c>
      <c r="AJ33" s="42">
        <v>45</v>
      </c>
      <c r="AK33" s="42">
        <v>62</v>
      </c>
    </row>
    <row r="34" spans="2:37" x14ac:dyDescent="0.25">
      <c r="B34" s="69">
        <v>24</v>
      </c>
      <c r="C34" s="58">
        <v>55</v>
      </c>
      <c r="D34" s="55" t="s">
        <v>480</v>
      </c>
      <c r="E34" s="55" t="s">
        <v>480</v>
      </c>
      <c r="F34" s="55" t="s">
        <v>480</v>
      </c>
      <c r="G34" s="23">
        <v>1</v>
      </c>
      <c r="H34" s="23">
        <v>1</v>
      </c>
      <c r="I34" s="23">
        <v>1</v>
      </c>
      <c r="J34" s="23">
        <v>1</v>
      </c>
      <c r="K34" s="23">
        <v>1</v>
      </c>
      <c r="L34" s="23"/>
      <c r="M34" s="23"/>
      <c r="N34" s="23"/>
      <c r="O34" s="23"/>
      <c r="P34" s="23">
        <v>1</v>
      </c>
      <c r="Q34" s="42"/>
      <c r="R34" s="42">
        <v>5</v>
      </c>
      <c r="S34" s="45" t="s">
        <v>353</v>
      </c>
      <c r="T34" s="42" t="s">
        <v>565</v>
      </c>
      <c r="U34" s="42" t="s">
        <v>348</v>
      </c>
      <c r="V34" s="42"/>
      <c r="W34" s="45" t="s">
        <v>518</v>
      </c>
      <c r="X34" s="42" t="s">
        <v>562</v>
      </c>
      <c r="Y34" s="45">
        <v>2</v>
      </c>
      <c r="Z34" s="60"/>
      <c r="AA34" s="60"/>
      <c r="AB34" s="60"/>
      <c r="AC34" s="60"/>
      <c r="AD34" s="42" t="s">
        <v>590</v>
      </c>
      <c r="AE34" s="42">
        <v>17</v>
      </c>
      <c r="AF34" s="42">
        <v>17</v>
      </c>
      <c r="AG34" s="42">
        <v>17</v>
      </c>
      <c r="AH34" s="42"/>
      <c r="AI34" s="42">
        <v>79</v>
      </c>
      <c r="AJ34" s="42">
        <v>82</v>
      </c>
      <c r="AK34" s="42">
        <v>29</v>
      </c>
    </row>
    <row r="35" spans="2:37" x14ac:dyDescent="0.25">
      <c r="B35" s="69">
        <v>25</v>
      </c>
      <c r="C35" s="58">
        <v>62</v>
      </c>
      <c r="D35" s="55" t="s">
        <v>480</v>
      </c>
      <c r="E35" s="55" t="s">
        <v>480</v>
      </c>
      <c r="F35" s="55" t="s">
        <v>480</v>
      </c>
      <c r="G35" s="23">
        <v>1</v>
      </c>
      <c r="H35" s="23">
        <v>1</v>
      </c>
      <c r="I35" s="23">
        <v>1</v>
      </c>
      <c r="J35" s="23">
        <v>1</v>
      </c>
      <c r="K35" s="23">
        <v>1</v>
      </c>
      <c r="L35" s="23"/>
      <c r="M35" s="23"/>
      <c r="N35" s="23"/>
      <c r="O35" s="23"/>
      <c r="P35" s="23">
        <v>1</v>
      </c>
      <c r="Q35" s="42"/>
      <c r="R35" s="42">
        <v>5</v>
      </c>
      <c r="S35" s="45" t="s">
        <v>353</v>
      </c>
      <c r="T35" s="42" t="s">
        <v>567</v>
      </c>
      <c r="U35" s="42" t="s">
        <v>350</v>
      </c>
      <c r="V35" s="42"/>
      <c r="W35" s="45" t="s">
        <v>353</v>
      </c>
      <c r="X35" s="42" t="s">
        <v>570</v>
      </c>
      <c r="Y35" s="45">
        <v>2</v>
      </c>
      <c r="Z35" s="60"/>
      <c r="AA35" s="60"/>
      <c r="AB35" s="60"/>
      <c r="AC35" s="60"/>
      <c r="AD35" s="42" t="s">
        <v>596</v>
      </c>
      <c r="AE35" s="42">
        <v>96</v>
      </c>
      <c r="AF35" s="42">
        <v>122</v>
      </c>
      <c r="AG35" s="42">
        <v>36</v>
      </c>
      <c r="AH35" s="42"/>
      <c r="AI35" s="42">
        <v>18</v>
      </c>
      <c r="AJ35" s="42">
        <v>23</v>
      </c>
      <c r="AK35" s="42">
        <v>7</v>
      </c>
    </row>
    <row r="36" spans="2:37" x14ac:dyDescent="0.25">
      <c r="B36" s="69">
        <v>26</v>
      </c>
      <c r="C36" s="58">
        <v>58</v>
      </c>
      <c r="D36" s="55" t="s">
        <v>480</v>
      </c>
      <c r="E36" s="55" t="s">
        <v>480</v>
      </c>
      <c r="F36" s="55" t="s">
        <v>480</v>
      </c>
      <c r="G36" s="23">
        <v>1</v>
      </c>
      <c r="H36" s="23">
        <v>1</v>
      </c>
      <c r="I36" s="23">
        <v>1</v>
      </c>
      <c r="J36" s="23">
        <v>1</v>
      </c>
      <c r="K36" s="23">
        <v>1</v>
      </c>
      <c r="L36" s="23"/>
      <c r="M36" s="23"/>
      <c r="N36" s="23"/>
      <c r="O36" s="23"/>
      <c r="P36" s="23">
        <v>1</v>
      </c>
      <c r="Q36" s="42"/>
      <c r="R36" s="42">
        <v>5</v>
      </c>
      <c r="S36" s="45" t="s">
        <v>353</v>
      </c>
      <c r="T36" s="42" t="s">
        <v>567</v>
      </c>
      <c r="U36" s="42" t="s">
        <v>348</v>
      </c>
      <c r="V36" s="42"/>
      <c r="W36" s="45" t="s">
        <v>518</v>
      </c>
      <c r="X36" s="42" t="s">
        <v>564</v>
      </c>
      <c r="Y36" s="45">
        <v>2</v>
      </c>
      <c r="Z36" s="60"/>
      <c r="AA36" s="60"/>
      <c r="AB36" s="60"/>
      <c r="AC36" s="60"/>
      <c r="AD36" s="42" t="s">
        <v>592</v>
      </c>
      <c r="AE36" s="42">
        <v>7</v>
      </c>
      <c r="AF36" s="42">
        <v>7</v>
      </c>
      <c r="AG36" s="42">
        <v>7</v>
      </c>
      <c r="AH36" s="42"/>
      <c r="AI36" s="42">
        <v>94</v>
      </c>
      <c r="AJ36" s="42">
        <v>95</v>
      </c>
      <c r="AK36" s="42">
        <v>53</v>
      </c>
    </row>
    <row r="37" spans="2:37" x14ac:dyDescent="0.25">
      <c r="B37" s="69">
        <v>27</v>
      </c>
      <c r="C37" s="58">
        <v>11</v>
      </c>
      <c r="D37" s="40">
        <v>1</v>
      </c>
      <c r="E37" s="41" t="s">
        <v>609</v>
      </c>
      <c r="F37" s="42">
        <v>43</v>
      </c>
      <c r="G37" s="23">
        <v>1</v>
      </c>
      <c r="H37" s="23">
        <v>1</v>
      </c>
      <c r="I37" s="23">
        <v>1</v>
      </c>
      <c r="J37" s="23">
        <v>1</v>
      </c>
      <c r="K37" s="23">
        <v>1</v>
      </c>
      <c r="L37" s="23">
        <v>1</v>
      </c>
      <c r="M37" s="23">
        <v>1</v>
      </c>
      <c r="N37" s="23">
        <v>1</v>
      </c>
      <c r="O37" s="23">
        <v>1</v>
      </c>
      <c r="P37" s="23">
        <v>1</v>
      </c>
      <c r="Q37" s="42"/>
      <c r="R37" s="42">
        <v>5</v>
      </c>
      <c r="S37" s="45" t="s">
        <v>353</v>
      </c>
      <c r="T37" s="42" t="s">
        <v>355</v>
      </c>
      <c r="U37" s="42" t="s">
        <v>350</v>
      </c>
      <c r="V37" s="42"/>
      <c r="W37" s="45" t="s">
        <v>353</v>
      </c>
      <c r="X37" s="42" t="s">
        <v>427</v>
      </c>
      <c r="Y37" s="45">
        <v>2</v>
      </c>
      <c r="Z37" s="45"/>
      <c r="AA37" s="45"/>
      <c r="AB37" s="45"/>
      <c r="AC37" s="45"/>
      <c r="AD37" s="42" t="s">
        <v>389</v>
      </c>
      <c r="AE37" s="42">
        <v>66</v>
      </c>
      <c r="AF37" s="42">
        <v>76</v>
      </c>
      <c r="AG37" s="42">
        <v>16</v>
      </c>
      <c r="AH37" s="42"/>
      <c r="AI37" s="42">
        <v>38</v>
      </c>
      <c r="AJ37" s="42">
        <v>50</v>
      </c>
      <c r="AK37" s="42">
        <v>31</v>
      </c>
    </row>
    <row r="38" spans="2:37" x14ac:dyDescent="0.25">
      <c r="B38" s="69">
        <v>28</v>
      </c>
      <c r="C38" s="58">
        <v>4</v>
      </c>
      <c r="D38" s="40">
        <v>1</v>
      </c>
      <c r="E38" s="41" t="s">
        <v>602</v>
      </c>
      <c r="F38" s="42">
        <v>30</v>
      </c>
      <c r="G38" s="23">
        <v>1</v>
      </c>
      <c r="H38" s="23">
        <v>1</v>
      </c>
      <c r="I38" s="23">
        <v>1</v>
      </c>
      <c r="J38" s="23">
        <v>1</v>
      </c>
      <c r="K38" s="23">
        <v>1</v>
      </c>
      <c r="L38" s="23">
        <v>1</v>
      </c>
      <c r="M38" s="23">
        <v>1</v>
      </c>
      <c r="N38" s="23">
        <v>1</v>
      </c>
      <c r="O38" s="23">
        <v>1</v>
      </c>
      <c r="P38" s="23">
        <v>1</v>
      </c>
      <c r="Q38" s="42"/>
      <c r="R38" s="42">
        <v>5</v>
      </c>
      <c r="S38" s="45" t="s">
        <v>353</v>
      </c>
      <c r="T38" s="42" t="s">
        <v>355</v>
      </c>
      <c r="U38" s="42" t="s">
        <v>348</v>
      </c>
      <c r="V38" s="42"/>
      <c r="W38" s="45" t="s">
        <v>518</v>
      </c>
      <c r="X38" s="42" t="s">
        <v>451</v>
      </c>
      <c r="Y38" s="45">
        <v>2</v>
      </c>
      <c r="Z38" s="60"/>
      <c r="AA38" s="60"/>
      <c r="AB38" s="60"/>
      <c r="AC38" s="60"/>
      <c r="AD38" s="42" t="s">
        <v>387</v>
      </c>
      <c r="AE38" s="42">
        <v>27</v>
      </c>
      <c r="AF38" s="42">
        <v>81</v>
      </c>
      <c r="AG38" s="42">
        <v>9</v>
      </c>
      <c r="AH38" s="42"/>
      <c r="AI38" s="42">
        <v>66</v>
      </c>
      <c r="AJ38" s="42">
        <v>47</v>
      </c>
      <c r="AK38" s="42">
        <v>43</v>
      </c>
    </row>
    <row r="39" spans="2:37" x14ac:dyDescent="0.25">
      <c r="B39" s="69">
        <v>29</v>
      </c>
      <c r="C39" s="58">
        <v>18</v>
      </c>
      <c r="D39" s="40">
        <v>3</v>
      </c>
      <c r="E39" s="41" t="s">
        <v>616</v>
      </c>
      <c r="F39" s="42">
        <v>97</v>
      </c>
      <c r="G39" s="23">
        <v>1</v>
      </c>
      <c r="H39" s="23">
        <v>1</v>
      </c>
      <c r="I39" s="23">
        <v>1</v>
      </c>
      <c r="J39" s="23">
        <v>1</v>
      </c>
      <c r="K39" s="23">
        <v>1</v>
      </c>
      <c r="L39" s="23">
        <v>1</v>
      </c>
      <c r="M39" s="23">
        <v>1</v>
      </c>
      <c r="N39" s="23">
        <v>1</v>
      </c>
      <c r="O39" s="23">
        <v>1</v>
      </c>
      <c r="P39" s="23">
        <v>1</v>
      </c>
      <c r="Q39" s="42"/>
      <c r="R39" s="42">
        <v>5</v>
      </c>
      <c r="S39" s="45" t="s">
        <v>353</v>
      </c>
      <c r="T39" s="42" t="s">
        <v>368</v>
      </c>
      <c r="U39" s="42" t="s">
        <v>350</v>
      </c>
      <c r="V39" s="42"/>
      <c r="W39" s="45" t="s">
        <v>353</v>
      </c>
      <c r="X39" s="42" t="s">
        <v>434</v>
      </c>
      <c r="Y39" s="45">
        <v>2</v>
      </c>
      <c r="Z39" s="45"/>
      <c r="AA39" s="45"/>
      <c r="AB39" s="45"/>
      <c r="AC39" s="45"/>
      <c r="AD39" s="42" t="s">
        <v>390</v>
      </c>
      <c r="AE39" s="42">
        <v>35</v>
      </c>
      <c r="AF39" s="42">
        <v>55</v>
      </c>
      <c r="AG39" s="42">
        <v>3</v>
      </c>
      <c r="AH39" s="42"/>
      <c r="AI39" s="42">
        <v>58</v>
      </c>
      <c r="AJ39" s="42">
        <v>61</v>
      </c>
      <c r="AK39" s="42">
        <v>73</v>
      </c>
    </row>
    <row r="40" spans="2:37" x14ac:dyDescent="0.25">
      <c r="B40" s="69">
        <v>30</v>
      </c>
      <c r="C40" s="58">
        <v>56</v>
      </c>
      <c r="D40" s="55" t="s">
        <v>480</v>
      </c>
      <c r="E40" s="55" t="s">
        <v>480</v>
      </c>
      <c r="F40" s="55" t="s">
        <v>480</v>
      </c>
      <c r="G40" s="23">
        <v>1</v>
      </c>
      <c r="H40" s="23">
        <v>1</v>
      </c>
      <c r="I40" s="23">
        <v>1</v>
      </c>
      <c r="J40" s="23">
        <v>1</v>
      </c>
      <c r="K40" s="23">
        <v>1</v>
      </c>
      <c r="L40" s="23"/>
      <c r="M40" s="23"/>
      <c r="N40" s="23"/>
      <c r="O40" s="23"/>
      <c r="P40" s="23">
        <v>1</v>
      </c>
      <c r="Q40" s="42"/>
      <c r="R40" s="42">
        <v>5</v>
      </c>
      <c r="S40" s="45" t="s">
        <v>353</v>
      </c>
      <c r="T40" s="42" t="s">
        <v>368</v>
      </c>
      <c r="U40" s="42" t="s">
        <v>348</v>
      </c>
      <c r="V40" s="42"/>
      <c r="W40" s="45" t="s">
        <v>518</v>
      </c>
      <c r="X40" s="42" t="s">
        <v>491</v>
      </c>
      <c r="Y40" s="45">
        <v>2</v>
      </c>
      <c r="Z40" s="60"/>
      <c r="AA40" s="60"/>
      <c r="AB40" s="60"/>
      <c r="AC40" s="60"/>
      <c r="AD40" s="42" t="s">
        <v>490</v>
      </c>
      <c r="AE40" s="42">
        <v>7</v>
      </c>
      <c r="AF40" s="42">
        <v>7</v>
      </c>
      <c r="AG40" s="42">
        <v>2</v>
      </c>
      <c r="AH40" s="42"/>
      <c r="AI40" s="42">
        <v>95</v>
      </c>
      <c r="AJ40" s="42">
        <v>96</v>
      </c>
      <c r="AK40" s="42">
        <v>84</v>
      </c>
    </row>
    <row r="41" spans="2:37" x14ac:dyDescent="0.25">
      <c r="B41" s="69">
        <v>31</v>
      </c>
      <c r="C41" s="58">
        <v>2</v>
      </c>
      <c r="D41" s="40">
        <v>1</v>
      </c>
      <c r="E41" s="41" t="s">
        <v>600</v>
      </c>
      <c r="F41" s="42">
        <v>22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42"/>
      <c r="R41" s="42">
        <v>5</v>
      </c>
      <c r="S41" s="45" t="s">
        <v>353</v>
      </c>
      <c r="T41" s="42" t="s">
        <v>349</v>
      </c>
      <c r="U41" s="42" t="s">
        <v>350</v>
      </c>
      <c r="V41" s="42"/>
      <c r="W41" s="45" t="s">
        <v>353</v>
      </c>
      <c r="X41" s="42" t="s">
        <v>426</v>
      </c>
      <c r="Y41" s="45">
        <v>2</v>
      </c>
      <c r="Z41" s="45"/>
      <c r="AA41" s="45"/>
      <c r="AB41" s="45"/>
      <c r="AC41" s="45"/>
      <c r="AD41" s="42" t="s">
        <v>386</v>
      </c>
      <c r="AE41" s="42">
        <v>59</v>
      </c>
      <c r="AF41" s="42">
        <v>87</v>
      </c>
      <c r="AG41" s="42">
        <v>5</v>
      </c>
      <c r="AH41" s="42"/>
      <c r="AI41" s="42">
        <v>41</v>
      </c>
      <c r="AJ41" s="42">
        <v>44</v>
      </c>
      <c r="AK41" s="42">
        <v>61</v>
      </c>
    </row>
    <row r="42" spans="2:37" x14ac:dyDescent="0.25">
      <c r="B42" s="69">
        <v>32</v>
      </c>
      <c r="C42" s="58">
        <v>9</v>
      </c>
      <c r="D42" s="40">
        <v>1</v>
      </c>
      <c r="E42" s="41" t="s">
        <v>607</v>
      </c>
      <c r="F42" s="42">
        <v>36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42"/>
      <c r="R42" s="42">
        <v>5</v>
      </c>
      <c r="S42" s="45" t="s">
        <v>353</v>
      </c>
      <c r="T42" s="42" t="s">
        <v>349</v>
      </c>
      <c r="U42" s="42" t="s">
        <v>348</v>
      </c>
      <c r="V42" s="42"/>
      <c r="W42" s="45" t="s">
        <v>518</v>
      </c>
      <c r="X42" s="42" t="s">
        <v>452</v>
      </c>
      <c r="Y42" s="45">
        <v>2</v>
      </c>
      <c r="Z42" s="60"/>
      <c r="AA42" s="60"/>
      <c r="AB42" s="60"/>
      <c r="AC42" s="60"/>
      <c r="AD42" s="42" t="s">
        <v>383</v>
      </c>
      <c r="AE42" s="42">
        <v>27</v>
      </c>
      <c r="AF42" s="42">
        <v>29</v>
      </c>
      <c r="AG42" s="42">
        <v>10</v>
      </c>
      <c r="AH42" s="42"/>
      <c r="AI42" s="42">
        <v>69</v>
      </c>
      <c r="AJ42" s="42">
        <v>77</v>
      </c>
      <c r="AK42" s="42">
        <v>42</v>
      </c>
    </row>
    <row r="43" spans="2:37" x14ac:dyDescent="0.25">
      <c r="B43" s="69">
        <v>33</v>
      </c>
      <c r="C43" s="58"/>
      <c r="D43" s="55" t="s">
        <v>480</v>
      </c>
      <c r="E43" s="55" t="s">
        <v>480</v>
      </c>
      <c r="F43" s="55" t="s">
        <v>480</v>
      </c>
      <c r="G43" s="23"/>
      <c r="H43" s="23"/>
      <c r="I43" s="23"/>
      <c r="J43" s="23"/>
      <c r="K43" s="23"/>
      <c r="L43" s="23"/>
      <c r="M43" s="23"/>
      <c r="N43" s="23"/>
      <c r="O43" s="23"/>
      <c r="P43" s="23">
        <v>1</v>
      </c>
      <c r="Q43" s="42"/>
      <c r="R43" s="42">
        <v>5</v>
      </c>
      <c r="S43" s="46" t="s">
        <v>670</v>
      </c>
      <c r="T43" s="42" t="s">
        <v>671</v>
      </c>
      <c r="U43" s="42" t="s">
        <v>350</v>
      </c>
      <c r="V43" s="42"/>
      <c r="W43" s="45" t="s">
        <v>670</v>
      </c>
      <c r="X43" s="42" t="s">
        <v>672</v>
      </c>
      <c r="Y43" s="45">
        <v>2</v>
      </c>
      <c r="Z43" s="60"/>
      <c r="AA43" s="60"/>
      <c r="AB43" s="60"/>
      <c r="AC43" s="60"/>
      <c r="AD43" s="42" t="s">
        <v>675</v>
      </c>
      <c r="AE43" s="42">
        <v>32</v>
      </c>
      <c r="AF43" s="42">
        <v>42</v>
      </c>
      <c r="AG43" s="42">
        <v>2</v>
      </c>
      <c r="AH43" s="42"/>
      <c r="AI43" s="42">
        <v>61</v>
      </c>
      <c r="AJ43" s="42">
        <v>69</v>
      </c>
      <c r="AK43" s="42">
        <v>78</v>
      </c>
    </row>
    <row r="44" spans="2:37" x14ac:dyDescent="0.25">
      <c r="B44" s="69">
        <v>34</v>
      </c>
      <c r="C44" s="58"/>
      <c r="D44" s="55" t="s">
        <v>480</v>
      </c>
      <c r="E44" s="55" t="s">
        <v>480</v>
      </c>
      <c r="F44" s="55" t="s">
        <v>480</v>
      </c>
      <c r="G44" s="23"/>
      <c r="H44" s="23"/>
      <c r="I44" s="23"/>
      <c r="J44" s="23"/>
      <c r="K44" s="23"/>
      <c r="L44" s="23"/>
      <c r="M44" s="23"/>
      <c r="N44" s="23"/>
      <c r="O44" s="23"/>
      <c r="P44" s="23">
        <v>1</v>
      </c>
      <c r="Q44" s="42"/>
      <c r="R44" s="42">
        <v>5</v>
      </c>
      <c r="S44" s="46" t="s">
        <v>670</v>
      </c>
      <c r="T44" s="42" t="s">
        <v>673</v>
      </c>
      <c r="U44" s="42" t="s">
        <v>350</v>
      </c>
      <c r="V44" s="42"/>
      <c r="W44" s="45" t="s">
        <v>670</v>
      </c>
      <c r="X44" s="42" t="s">
        <v>674</v>
      </c>
      <c r="Y44" s="45">
        <v>2</v>
      </c>
      <c r="Z44" s="60"/>
      <c r="AA44" s="60"/>
      <c r="AB44" s="60"/>
      <c r="AC44" s="60"/>
      <c r="AD44" s="42" t="s">
        <v>676</v>
      </c>
      <c r="AE44" s="42">
        <v>25</v>
      </c>
      <c r="AF44" s="42">
        <v>44</v>
      </c>
      <c r="AG44" s="42">
        <v>10</v>
      </c>
      <c r="AH44" s="42"/>
      <c r="AI44" s="42">
        <v>73</v>
      </c>
      <c r="AJ44" s="42">
        <v>68</v>
      </c>
      <c r="AK44" s="42">
        <v>41</v>
      </c>
    </row>
    <row r="45" spans="2:37" x14ac:dyDescent="0.25">
      <c r="B45" s="69">
        <v>35</v>
      </c>
      <c r="C45" s="58">
        <v>76</v>
      </c>
      <c r="D45" s="55" t="s">
        <v>480</v>
      </c>
      <c r="E45" s="55" t="s">
        <v>480</v>
      </c>
      <c r="F45" s="55" t="s">
        <v>480</v>
      </c>
      <c r="G45" s="23"/>
      <c r="H45" s="23"/>
      <c r="I45" s="23"/>
      <c r="J45" s="23"/>
      <c r="K45" s="23"/>
      <c r="L45" s="23"/>
      <c r="M45" s="23"/>
      <c r="N45" s="23"/>
      <c r="O45" s="23"/>
      <c r="P45" s="23">
        <v>1</v>
      </c>
      <c r="Q45" s="42"/>
      <c r="R45" s="42">
        <v>6</v>
      </c>
      <c r="S45" s="45" t="s">
        <v>357</v>
      </c>
      <c r="T45" s="42" t="s">
        <v>666</v>
      </c>
      <c r="U45" s="42" t="s">
        <v>350</v>
      </c>
      <c r="V45" s="42"/>
      <c r="W45" s="45" t="s">
        <v>357</v>
      </c>
      <c r="X45" s="42" t="s">
        <v>597</v>
      </c>
      <c r="Y45" s="45">
        <v>2</v>
      </c>
      <c r="Z45" s="60"/>
      <c r="AA45" s="60"/>
      <c r="AB45" s="60"/>
      <c r="AC45" s="60"/>
      <c r="AD45" s="42" t="s">
        <v>677</v>
      </c>
      <c r="AE45" s="42">
        <v>49</v>
      </c>
      <c r="AF45" s="42">
        <v>63</v>
      </c>
      <c r="AG45" s="42">
        <v>27</v>
      </c>
      <c r="AH45" s="42"/>
      <c r="AI45" s="42">
        <v>46</v>
      </c>
      <c r="AJ45" s="42">
        <v>58</v>
      </c>
      <c r="AK45" s="42">
        <v>15</v>
      </c>
    </row>
    <row r="46" spans="2:37" x14ac:dyDescent="0.25">
      <c r="B46" s="69">
        <v>36</v>
      </c>
      <c r="C46" s="58">
        <v>77</v>
      </c>
      <c r="D46" s="55" t="s">
        <v>480</v>
      </c>
      <c r="E46" s="55" t="s">
        <v>480</v>
      </c>
      <c r="F46" s="55" t="s">
        <v>480</v>
      </c>
      <c r="G46" s="23"/>
      <c r="H46" s="23"/>
      <c r="I46" s="23"/>
      <c r="J46" s="23"/>
      <c r="K46" s="23"/>
      <c r="L46" s="23"/>
      <c r="M46" s="23"/>
      <c r="N46" s="23"/>
      <c r="O46" s="23"/>
      <c r="P46" s="23">
        <v>1</v>
      </c>
      <c r="Q46" s="42"/>
      <c r="R46" s="42">
        <v>6</v>
      </c>
      <c r="S46" s="45" t="s">
        <v>357</v>
      </c>
      <c r="T46" s="42" t="s">
        <v>667</v>
      </c>
      <c r="U46" s="42" t="s">
        <v>350</v>
      </c>
      <c r="V46" s="42"/>
      <c r="W46" s="45" t="s">
        <v>357</v>
      </c>
      <c r="X46" s="42" t="s">
        <v>598</v>
      </c>
      <c r="Y46" s="45">
        <v>2</v>
      </c>
      <c r="Z46" s="60"/>
      <c r="AA46" s="60"/>
      <c r="AB46" s="60">
        <v>1</v>
      </c>
      <c r="AC46" s="60"/>
      <c r="AD46" s="42" t="s">
        <v>654</v>
      </c>
      <c r="AE46" s="42">
        <v>67</v>
      </c>
      <c r="AF46" s="42">
        <v>103</v>
      </c>
      <c r="AG46" s="42">
        <v>13</v>
      </c>
      <c r="AH46" s="42"/>
      <c r="AI46" s="42">
        <v>37</v>
      </c>
      <c r="AJ46" s="42">
        <v>37</v>
      </c>
      <c r="AK46" s="42">
        <v>37</v>
      </c>
    </row>
    <row r="47" spans="2:37" x14ac:dyDescent="0.25">
      <c r="B47" s="69">
        <v>37</v>
      </c>
      <c r="C47" s="58"/>
      <c r="D47" s="55" t="s">
        <v>480</v>
      </c>
      <c r="E47" s="55" t="s">
        <v>480</v>
      </c>
      <c r="F47" s="55" t="s">
        <v>480</v>
      </c>
      <c r="G47" s="23"/>
      <c r="H47" s="23"/>
      <c r="I47" s="23"/>
      <c r="J47" s="23"/>
      <c r="K47" s="23"/>
      <c r="L47" s="23"/>
      <c r="M47" s="23"/>
      <c r="N47" s="23"/>
      <c r="O47" s="23"/>
      <c r="P47" s="23">
        <v>1</v>
      </c>
      <c r="Q47" s="42"/>
      <c r="R47" s="42">
        <v>6</v>
      </c>
      <c r="S47" s="45" t="s">
        <v>357</v>
      </c>
      <c r="T47" s="42" t="s">
        <v>667</v>
      </c>
      <c r="U47" s="42" t="s">
        <v>350</v>
      </c>
      <c r="V47" s="42"/>
      <c r="W47" s="46" t="s">
        <v>357</v>
      </c>
      <c r="X47" s="42" t="s">
        <v>598</v>
      </c>
      <c r="Y47" s="45">
        <v>2</v>
      </c>
      <c r="Z47" s="60"/>
      <c r="AA47" s="60"/>
      <c r="AB47" s="60"/>
      <c r="AC47" s="60"/>
      <c r="AD47" s="42" t="s">
        <v>687</v>
      </c>
      <c r="AE47" s="42">
        <v>58</v>
      </c>
      <c r="AF47" s="42">
        <v>84</v>
      </c>
      <c r="AG47" s="42">
        <v>14</v>
      </c>
      <c r="AH47" s="42"/>
      <c r="AI47" s="42">
        <v>42</v>
      </c>
      <c r="AJ47" s="42">
        <v>46</v>
      </c>
      <c r="AK47" s="42">
        <v>35</v>
      </c>
    </row>
    <row r="48" spans="2:37" x14ac:dyDescent="0.25">
      <c r="B48" s="69">
        <v>38</v>
      </c>
      <c r="C48" s="58">
        <v>78</v>
      </c>
      <c r="D48" s="55" t="s">
        <v>480</v>
      </c>
      <c r="E48" s="55" t="s">
        <v>480</v>
      </c>
      <c r="F48" s="55" t="s">
        <v>480</v>
      </c>
      <c r="G48" s="23"/>
      <c r="H48" s="23"/>
      <c r="I48" s="23"/>
      <c r="J48" s="23"/>
      <c r="K48" s="23"/>
      <c r="L48" s="23"/>
      <c r="M48" s="23"/>
      <c r="N48" s="23"/>
      <c r="O48" s="23"/>
      <c r="P48" s="23">
        <v>1</v>
      </c>
      <c r="Q48" s="42"/>
      <c r="R48" s="42">
        <v>6</v>
      </c>
      <c r="S48" s="45" t="s">
        <v>357</v>
      </c>
      <c r="T48" s="42" t="s">
        <v>572</v>
      </c>
      <c r="U48" s="42" t="s">
        <v>350</v>
      </c>
      <c r="V48" s="42"/>
      <c r="W48" s="45" t="s">
        <v>357</v>
      </c>
      <c r="X48" s="42" t="s">
        <v>571</v>
      </c>
      <c r="Y48" s="45">
        <v>2</v>
      </c>
      <c r="Z48" s="60"/>
      <c r="AA48" s="60"/>
      <c r="AB48" s="60"/>
      <c r="AC48" s="60"/>
      <c r="AD48" s="42" t="s">
        <v>655</v>
      </c>
      <c r="AE48" s="42">
        <v>83</v>
      </c>
      <c r="AF48" s="42">
        <v>123</v>
      </c>
      <c r="AG48" s="42">
        <v>15</v>
      </c>
      <c r="AH48" s="42"/>
      <c r="AI48" s="42">
        <v>24</v>
      </c>
      <c r="AJ48" s="42">
        <v>21</v>
      </c>
      <c r="AK48" s="42">
        <v>33</v>
      </c>
    </row>
    <row r="49" spans="2:44" x14ac:dyDescent="0.25">
      <c r="B49" s="69">
        <v>39</v>
      </c>
      <c r="C49" s="58">
        <v>79</v>
      </c>
      <c r="D49" s="55" t="s">
        <v>480</v>
      </c>
      <c r="E49" s="55" t="s">
        <v>480</v>
      </c>
      <c r="F49" s="55" t="s">
        <v>480</v>
      </c>
      <c r="G49" s="23"/>
      <c r="H49" s="23"/>
      <c r="I49" s="23"/>
      <c r="J49" s="23"/>
      <c r="K49" s="23"/>
      <c r="L49" s="23"/>
      <c r="M49" s="23"/>
      <c r="N49" s="23"/>
      <c r="O49" s="23"/>
      <c r="P49" s="23">
        <v>1</v>
      </c>
      <c r="Q49" s="42"/>
      <c r="R49" s="42">
        <v>6</v>
      </c>
      <c r="S49" s="45" t="s">
        <v>357</v>
      </c>
      <c r="T49" s="42" t="s">
        <v>572</v>
      </c>
      <c r="U49" s="42" t="s">
        <v>348</v>
      </c>
      <c r="V49" s="42"/>
      <c r="W49" s="45" t="s">
        <v>357</v>
      </c>
      <c r="X49" s="42" t="s">
        <v>573</v>
      </c>
      <c r="Y49" s="45">
        <v>2</v>
      </c>
      <c r="Z49" s="60"/>
      <c r="AA49" s="60"/>
      <c r="AB49" s="60"/>
      <c r="AC49" s="60"/>
      <c r="AD49" s="42" t="s">
        <v>661</v>
      </c>
      <c r="AE49" s="42">
        <v>57</v>
      </c>
      <c r="AF49" s="42">
        <v>93</v>
      </c>
      <c r="AG49" s="42">
        <v>15</v>
      </c>
      <c r="AH49" s="42"/>
      <c r="AI49" s="42">
        <v>44</v>
      </c>
      <c r="AJ49" s="42">
        <v>41</v>
      </c>
      <c r="AK49" s="42">
        <v>34</v>
      </c>
    </row>
    <row r="50" spans="2:44" x14ac:dyDescent="0.25">
      <c r="B50" s="69">
        <v>40</v>
      </c>
      <c r="C50" s="58">
        <v>25</v>
      </c>
      <c r="D50" s="40">
        <v>3</v>
      </c>
      <c r="E50" s="41" t="s">
        <v>623</v>
      </c>
      <c r="F50" s="42">
        <v>124</v>
      </c>
      <c r="G50" s="23">
        <v>1</v>
      </c>
      <c r="H50" s="23">
        <v>1</v>
      </c>
      <c r="I50" s="23">
        <v>1</v>
      </c>
      <c r="J50" s="23">
        <v>1</v>
      </c>
      <c r="K50" s="23">
        <v>1</v>
      </c>
      <c r="L50" s="23">
        <v>1</v>
      </c>
      <c r="M50" s="23">
        <v>1</v>
      </c>
      <c r="N50" s="23">
        <v>1</v>
      </c>
      <c r="O50" s="23">
        <v>1</v>
      </c>
      <c r="P50" s="23">
        <v>1</v>
      </c>
      <c r="Q50" s="42"/>
      <c r="R50" s="42">
        <v>6</v>
      </c>
      <c r="S50" s="45" t="s">
        <v>357</v>
      </c>
      <c r="T50" s="42" t="s">
        <v>371</v>
      </c>
      <c r="U50" s="42" t="s">
        <v>350</v>
      </c>
      <c r="V50" s="42"/>
      <c r="W50" s="45" t="s">
        <v>357</v>
      </c>
      <c r="X50" s="42" t="s">
        <v>438</v>
      </c>
      <c r="Y50" s="45">
        <v>2</v>
      </c>
      <c r="Z50" s="45"/>
      <c r="AA50" s="45"/>
      <c r="AB50" s="45"/>
      <c r="AC50" s="45"/>
      <c r="AD50" s="42" t="s">
        <v>399</v>
      </c>
      <c r="AE50" s="42">
        <v>81</v>
      </c>
      <c r="AF50" s="42">
        <v>113</v>
      </c>
      <c r="AG50" s="42">
        <v>27</v>
      </c>
      <c r="AH50" s="42"/>
      <c r="AI50" s="42">
        <v>26</v>
      </c>
      <c r="AJ50" s="42">
        <v>29</v>
      </c>
      <c r="AK50" s="42">
        <v>14</v>
      </c>
    </row>
    <row r="51" spans="2:44" x14ac:dyDescent="0.25">
      <c r="B51" s="69">
        <v>41</v>
      </c>
      <c r="C51" s="70">
        <v>20.9</v>
      </c>
      <c r="D51" s="66" t="s">
        <v>695</v>
      </c>
      <c r="E51" s="66" t="s">
        <v>693</v>
      </c>
      <c r="F51" s="55" t="s">
        <v>480</v>
      </c>
      <c r="G51" s="23">
        <v>1</v>
      </c>
      <c r="H51" s="23">
        <v>1</v>
      </c>
      <c r="I51" s="23">
        <v>1</v>
      </c>
      <c r="J51" s="23">
        <v>1</v>
      </c>
      <c r="K51" s="23">
        <v>1</v>
      </c>
      <c r="L51" s="23">
        <v>1</v>
      </c>
      <c r="M51" s="23">
        <v>1</v>
      </c>
      <c r="N51" s="23">
        <v>1</v>
      </c>
      <c r="O51" s="23">
        <v>1</v>
      </c>
      <c r="P51" s="23">
        <v>1</v>
      </c>
      <c r="Q51" s="42"/>
      <c r="R51" s="42">
        <v>6</v>
      </c>
      <c r="S51" s="45" t="s">
        <v>357</v>
      </c>
      <c r="T51" s="42" t="s">
        <v>371</v>
      </c>
      <c r="U51" s="42" t="s">
        <v>348</v>
      </c>
      <c r="V51" s="42"/>
      <c r="W51" s="46" t="s">
        <v>357</v>
      </c>
      <c r="X51" s="42" t="s">
        <v>462</v>
      </c>
      <c r="Y51" s="45">
        <v>2</v>
      </c>
      <c r="Z51" s="45"/>
      <c r="AA51" s="45"/>
      <c r="AB51" s="45">
        <v>1</v>
      </c>
      <c r="AC51" s="45"/>
      <c r="AD51" s="42" t="s">
        <v>638</v>
      </c>
      <c r="AE51" s="42">
        <v>37</v>
      </c>
      <c r="AF51" s="42">
        <v>65</v>
      </c>
      <c r="AG51" s="42">
        <v>1</v>
      </c>
      <c r="AH51" s="42"/>
      <c r="AI51" s="42">
        <v>56</v>
      </c>
      <c r="AJ51" s="42">
        <v>55</v>
      </c>
      <c r="AK51" s="42">
        <v>92</v>
      </c>
    </row>
    <row r="52" spans="2:44" x14ac:dyDescent="0.25">
      <c r="B52" s="69">
        <v>42</v>
      </c>
      <c r="C52" s="58">
        <v>21</v>
      </c>
      <c r="D52" s="40">
        <v>3</v>
      </c>
      <c r="E52" s="41" t="s">
        <v>619</v>
      </c>
      <c r="F52" s="42">
        <v>106</v>
      </c>
      <c r="G52" s="23">
        <v>1</v>
      </c>
      <c r="H52" s="23">
        <v>1</v>
      </c>
      <c r="I52" s="23">
        <v>1</v>
      </c>
      <c r="J52" s="23">
        <v>1</v>
      </c>
      <c r="K52" s="23">
        <v>1</v>
      </c>
      <c r="L52" s="23">
        <v>1</v>
      </c>
      <c r="M52" s="23">
        <v>1</v>
      </c>
      <c r="N52" s="23">
        <v>1</v>
      </c>
      <c r="O52" s="23">
        <v>1</v>
      </c>
      <c r="P52" s="23">
        <v>1</v>
      </c>
      <c r="Q52" s="42"/>
      <c r="R52" s="42">
        <v>6</v>
      </c>
      <c r="S52" s="45" t="s">
        <v>357</v>
      </c>
      <c r="T52" s="42" t="s">
        <v>371</v>
      </c>
      <c r="U52" s="42" t="s">
        <v>348</v>
      </c>
      <c r="V52" s="42"/>
      <c r="W52" s="45" t="s">
        <v>357</v>
      </c>
      <c r="X52" s="42" t="s">
        <v>462</v>
      </c>
      <c r="Y52" s="45">
        <v>2</v>
      </c>
      <c r="Z52" s="60"/>
      <c r="AA52" s="60"/>
      <c r="AB52" s="60"/>
      <c r="AC52" s="60"/>
      <c r="AD52" s="42" t="s">
        <v>469</v>
      </c>
      <c r="AE52" s="42">
        <v>31</v>
      </c>
      <c r="AF52" s="42">
        <v>65</v>
      </c>
      <c r="AG52" s="42">
        <v>3</v>
      </c>
      <c r="AH52" s="42"/>
      <c r="AI52" s="42">
        <v>63</v>
      </c>
      <c r="AJ52" s="42">
        <v>57</v>
      </c>
      <c r="AK52" s="42">
        <v>72</v>
      </c>
    </row>
    <row r="53" spans="2:44" x14ac:dyDescent="0.25">
      <c r="B53" s="69">
        <v>43</v>
      </c>
      <c r="C53" s="58">
        <v>80</v>
      </c>
      <c r="D53" s="55" t="s">
        <v>480</v>
      </c>
      <c r="E53" s="55" t="s">
        <v>480</v>
      </c>
      <c r="F53" s="55" t="s">
        <v>480</v>
      </c>
      <c r="G53" s="23"/>
      <c r="H53" s="23"/>
      <c r="I53" s="23"/>
      <c r="J53" s="23"/>
      <c r="K53" s="23"/>
      <c r="L53" s="23"/>
      <c r="M53" s="23"/>
      <c r="N53" s="23"/>
      <c r="O53" s="23"/>
      <c r="P53" s="23">
        <v>1</v>
      </c>
      <c r="Q53" s="42"/>
      <c r="R53" s="42">
        <v>6</v>
      </c>
      <c r="S53" s="45" t="s">
        <v>357</v>
      </c>
      <c r="T53" s="42" t="s">
        <v>577</v>
      </c>
      <c r="U53" s="42" t="s">
        <v>350</v>
      </c>
      <c r="V53" s="42"/>
      <c r="W53" s="45" t="s">
        <v>357</v>
      </c>
      <c r="X53" s="42" t="s">
        <v>574</v>
      </c>
      <c r="Y53" s="45">
        <v>2</v>
      </c>
      <c r="Z53" s="60"/>
      <c r="AA53" s="60"/>
      <c r="AB53" s="60"/>
      <c r="AC53" s="60"/>
      <c r="AD53" s="42" t="s">
        <v>662</v>
      </c>
      <c r="AE53" s="42">
        <v>77</v>
      </c>
      <c r="AF53" s="42">
        <v>123</v>
      </c>
      <c r="AG53" s="42">
        <v>3</v>
      </c>
      <c r="AH53" s="42"/>
      <c r="AI53" s="42">
        <v>32</v>
      </c>
      <c r="AJ53" s="42">
        <v>22</v>
      </c>
      <c r="AK53" s="42">
        <v>69</v>
      </c>
    </row>
    <row r="54" spans="2:44" x14ac:dyDescent="0.25">
      <c r="B54" s="69">
        <v>44</v>
      </c>
      <c r="C54" s="58">
        <v>12</v>
      </c>
      <c r="D54" s="40">
        <v>1</v>
      </c>
      <c r="E54" s="41" t="s">
        <v>610</v>
      </c>
      <c r="F54" s="42">
        <v>51</v>
      </c>
      <c r="G54" s="23">
        <v>1</v>
      </c>
      <c r="H54" s="23">
        <v>1</v>
      </c>
      <c r="I54" s="23">
        <v>1</v>
      </c>
      <c r="J54" s="23">
        <v>1</v>
      </c>
      <c r="K54" s="23">
        <v>1</v>
      </c>
      <c r="L54" s="23">
        <v>1</v>
      </c>
      <c r="M54" s="23">
        <v>1</v>
      </c>
      <c r="N54" s="23">
        <v>1</v>
      </c>
      <c r="O54" s="23">
        <v>1</v>
      </c>
      <c r="P54" s="23">
        <v>1</v>
      </c>
      <c r="Q54" s="42"/>
      <c r="R54" s="42">
        <v>6</v>
      </c>
      <c r="S54" s="45" t="s">
        <v>357</v>
      </c>
      <c r="T54" s="42" t="s">
        <v>356</v>
      </c>
      <c r="U54" s="42" t="s">
        <v>350</v>
      </c>
      <c r="V54" s="42"/>
      <c r="W54" s="45" t="s">
        <v>357</v>
      </c>
      <c r="X54" s="42" t="s">
        <v>428</v>
      </c>
      <c r="Y54" s="45">
        <v>2</v>
      </c>
      <c r="Z54" s="45"/>
      <c r="AA54" s="45"/>
      <c r="AB54" s="45"/>
      <c r="AC54" s="45"/>
      <c r="AD54" s="42" t="s">
        <v>396</v>
      </c>
      <c r="AE54" s="42">
        <v>84</v>
      </c>
      <c r="AF54" s="42">
        <v>104</v>
      </c>
      <c r="AG54" s="42">
        <v>6</v>
      </c>
      <c r="AH54" s="42"/>
      <c r="AI54" s="42">
        <v>22</v>
      </c>
      <c r="AJ54" s="42">
        <v>36</v>
      </c>
      <c r="AK54" s="42">
        <v>54</v>
      </c>
    </row>
    <row r="55" spans="2:44" x14ac:dyDescent="0.25">
      <c r="B55" s="69">
        <v>45</v>
      </c>
      <c r="C55" s="58">
        <v>5</v>
      </c>
      <c r="D55" s="40">
        <v>1</v>
      </c>
      <c r="E55" s="41" t="s">
        <v>603</v>
      </c>
      <c r="F55" s="42">
        <v>31</v>
      </c>
      <c r="G55" s="23">
        <v>1</v>
      </c>
      <c r="H55" s="23">
        <v>1</v>
      </c>
      <c r="I55" s="23">
        <v>1</v>
      </c>
      <c r="J55" s="23">
        <v>1</v>
      </c>
      <c r="K55" s="23">
        <v>1</v>
      </c>
      <c r="L55" s="23">
        <v>1</v>
      </c>
      <c r="M55" s="23">
        <v>1</v>
      </c>
      <c r="N55" s="23">
        <v>1</v>
      </c>
      <c r="O55" s="23">
        <v>1</v>
      </c>
      <c r="P55" s="23">
        <v>1</v>
      </c>
      <c r="Q55" s="42"/>
      <c r="R55" s="42">
        <v>6</v>
      </c>
      <c r="S55" s="46" t="s">
        <v>357</v>
      </c>
      <c r="T55" s="42" t="s">
        <v>356</v>
      </c>
      <c r="U55" s="42" t="s">
        <v>348</v>
      </c>
      <c r="V55" s="42"/>
      <c r="W55" s="46" t="s">
        <v>357</v>
      </c>
      <c r="X55" s="42" t="s">
        <v>455</v>
      </c>
      <c r="Y55" s="45">
        <v>2</v>
      </c>
      <c r="Z55" s="45"/>
      <c r="AA55" s="45"/>
      <c r="AB55" s="45"/>
      <c r="AC55" s="45"/>
      <c r="AD55" s="42" t="s">
        <v>394</v>
      </c>
      <c r="AE55" s="42">
        <v>43</v>
      </c>
      <c r="AF55" s="42">
        <v>117</v>
      </c>
      <c r="AG55" s="42">
        <v>5</v>
      </c>
      <c r="AH55" s="42"/>
      <c r="AI55" s="42">
        <v>51</v>
      </c>
      <c r="AJ55" s="42">
        <v>27</v>
      </c>
      <c r="AK55" s="42">
        <v>60</v>
      </c>
    </row>
    <row r="56" spans="2:44" x14ac:dyDescent="0.25">
      <c r="B56" s="69">
        <v>46</v>
      </c>
      <c r="C56" s="58">
        <v>31</v>
      </c>
      <c r="D56" s="40">
        <v>5</v>
      </c>
      <c r="E56" s="41" t="s">
        <v>629</v>
      </c>
      <c r="F56" s="42">
        <v>177</v>
      </c>
      <c r="G56" s="23">
        <v>1</v>
      </c>
      <c r="H56" s="23">
        <v>1</v>
      </c>
      <c r="I56" s="23">
        <v>1</v>
      </c>
      <c r="J56" s="23">
        <v>1</v>
      </c>
      <c r="K56" s="23">
        <v>1</v>
      </c>
      <c r="L56" s="23">
        <v>1</v>
      </c>
      <c r="M56" s="23">
        <v>1</v>
      </c>
      <c r="N56" s="23">
        <v>1</v>
      </c>
      <c r="O56" s="23">
        <v>1</v>
      </c>
      <c r="P56" s="23">
        <v>1</v>
      </c>
      <c r="Q56" s="42"/>
      <c r="R56" s="42">
        <v>6</v>
      </c>
      <c r="S56" s="45" t="s">
        <v>354</v>
      </c>
      <c r="T56" s="42" t="s">
        <v>377</v>
      </c>
      <c r="U56" s="42" t="s">
        <v>350</v>
      </c>
      <c r="V56" s="42"/>
      <c r="W56" s="45" t="s">
        <v>354</v>
      </c>
      <c r="X56" s="42" t="s">
        <v>442</v>
      </c>
      <c r="Y56" s="45">
        <v>2</v>
      </c>
      <c r="Z56" s="45"/>
      <c r="AA56" s="45"/>
      <c r="AB56" s="45"/>
      <c r="AC56" s="45"/>
      <c r="AD56" s="42" t="s">
        <v>401</v>
      </c>
      <c r="AE56" s="42">
        <v>145</v>
      </c>
      <c r="AF56" s="42">
        <v>163</v>
      </c>
      <c r="AG56" s="42">
        <v>25</v>
      </c>
      <c r="AH56" s="42"/>
      <c r="AI56" s="42">
        <v>8</v>
      </c>
      <c r="AJ56" s="42">
        <v>10</v>
      </c>
      <c r="AK56" s="42">
        <v>18</v>
      </c>
    </row>
    <row r="57" spans="2:44" x14ac:dyDescent="0.25">
      <c r="B57" s="69">
        <v>47</v>
      </c>
      <c r="C57" s="58">
        <v>63</v>
      </c>
      <c r="D57" s="55" t="s">
        <v>480</v>
      </c>
      <c r="E57" s="55" t="s">
        <v>480</v>
      </c>
      <c r="F57" s="55" t="s">
        <v>480</v>
      </c>
      <c r="G57" s="23"/>
      <c r="H57" s="23"/>
      <c r="I57" s="23"/>
      <c r="J57" s="23"/>
      <c r="K57" s="23"/>
      <c r="L57" s="23"/>
      <c r="M57" s="23"/>
      <c r="N57" s="23"/>
      <c r="O57" s="23"/>
      <c r="P57" s="23">
        <v>1</v>
      </c>
      <c r="Q57" s="42"/>
      <c r="R57" s="42">
        <v>6</v>
      </c>
      <c r="S57" s="45" t="s">
        <v>354</v>
      </c>
      <c r="T57" s="42" t="s">
        <v>377</v>
      </c>
      <c r="U57" s="42" t="s">
        <v>348</v>
      </c>
      <c r="V57" s="42"/>
      <c r="W57" s="45" t="s">
        <v>519</v>
      </c>
      <c r="X57" s="42" t="s">
        <v>494</v>
      </c>
      <c r="Y57" s="45">
        <v>2</v>
      </c>
      <c r="Z57" s="60"/>
      <c r="AA57" s="60"/>
      <c r="AB57" s="60"/>
      <c r="AC57" s="60"/>
      <c r="AD57" s="42" t="s">
        <v>649</v>
      </c>
      <c r="AE57" s="42">
        <v>11</v>
      </c>
      <c r="AF57" s="42">
        <v>11</v>
      </c>
      <c r="AG57" s="42">
        <v>2</v>
      </c>
      <c r="AH57" s="42"/>
      <c r="AI57" s="42">
        <v>91</v>
      </c>
      <c r="AJ57" s="42">
        <v>92</v>
      </c>
      <c r="AK57" s="42">
        <v>82</v>
      </c>
    </row>
    <row r="58" spans="2:44" x14ac:dyDescent="0.25">
      <c r="B58" s="69">
        <v>48</v>
      </c>
      <c r="C58" s="58">
        <v>28</v>
      </c>
      <c r="D58" s="40">
        <v>4</v>
      </c>
      <c r="E58" s="41" t="s">
        <v>626</v>
      </c>
      <c r="F58" s="42">
        <v>149</v>
      </c>
      <c r="G58" s="23">
        <v>1</v>
      </c>
      <c r="H58" s="23">
        <v>1</v>
      </c>
      <c r="I58" s="23">
        <v>1</v>
      </c>
      <c r="J58" s="23">
        <v>1</v>
      </c>
      <c r="K58" s="23">
        <v>1</v>
      </c>
      <c r="L58" s="23">
        <v>1</v>
      </c>
      <c r="M58" s="23">
        <v>1</v>
      </c>
      <c r="N58" s="23">
        <v>1</v>
      </c>
      <c r="O58" s="23">
        <v>1</v>
      </c>
      <c r="P58" s="23">
        <v>1</v>
      </c>
      <c r="Q58" s="42"/>
      <c r="R58" s="42">
        <v>6</v>
      </c>
      <c r="S58" s="45" t="s">
        <v>354</v>
      </c>
      <c r="T58" s="42" t="s">
        <v>374</v>
      </c>
      <c r="U58" s="42" t="s">
        <v>350</v>
      </c>
      <c r="V58" s="42"/>
      <c r="W58" s="45" t="s">
        <v>354</v>
      </c>
      <c r="X58" s="42" t="s">
        <v>440</v>
      </c>
      <c r="Y58" s="45">
        <v>2</v>
      </c>
      <c r="Z58" s="45"/>
      <c r="AA58" s="45"/>
      <c r="AB58" s="45"/>
      <c r="AC58" s="45"/>
      <c r="AD58" s="42" t="s">
        <v>400</v>
      </c>
      <c r="AE58" s="42">
        <v>140</v>
      </c>
      <c r="AF58" s="42">
        <v>160</v>
      </c>
      <c r="AG58" s="42">
        <v>82</v>
      </c>
      <c r="AH58" s="42"/>
      <c r="AI58" s="42">
        <v>9</v>
      </c>
      <c r="AJ58" s="42">
        <v>12</v>
      </c>
      <c r="AK58" s="42">
        <v>1</v>
      </c>
      <c r="AL58" s="57"/>
      <c r="AM58" s="57"/>
      <c r="AN58" s="57"/>
      <c r="AO58" s="57"/>
      <c r="AP58" s="57"/>
      <c r="AQ58" s="57"/>
      <c r="AR58" s="57"/>
    </row>
    <row r="59" spans="2:44" x14ac:dyDescent="0.25">
      <c r="B59" s="69">
        <v>49</v>
      </c>
      <c r="C59" s="58">
        <v>64</v>
      </c>
      <c r="D59" s="55" t="s">
        <v>480</v>
      </c>
      <c r="E59" s="55" t="s">
        <v>480</v>
      </c>
      <c r="F59" s="55" t="s">
        <v>480</v>
      </c>
      <c r="G59" s="23"/>
      <c r="H59" s="23"/>
      <c r="I59" s="23"/>
      <c r="J59" s="23"/>
      <c r="K59" s="23"/>
      <c r="L59" s="23"/>
      <c r="M59" s="23"/>
      <c r="N59" s="23"/>
      <c r="O59" s="23"/>
      <c r="P59" s="23">
        <v>1</v>
      </c>
      <c r="Q59" s="42"/>
      <c r="R59" s="42">
        <v>6</v>
      </c>
      <c r="S59" s="45" t="s">
        <v>354</v>
      </c>
      <c r="T59" s="42" t="s">
        <v>374</v>
      </c>
      <c r="U59" s="42" t="s">
        <v>348</v>
      </c>
      <c r="V59" s="42"/>
      <c r="W59" s="45" t="s">
        <v>519</v>
      </c>
      <c r="X59" s="42" t="s">
        <v>493</v>
      </c>
      <c r="Y59" s="45">
        <v>2</v>
      </c>
      <c r="Z59" s="60"/>
      <c r="AA59" s="60"/>
      <c r="AB59" s="60"/>
      <c r="AC59" s="60"/>
      <c r="AD59" s="42" t="s">
        <v>650</v>
      </c>
      <c r="AE59" s="42">
        <v>11</v>
      </c>
      <c r="AF59" s="42">
        <v>11</v>
      </c>
      <c r="AG59" s="42">
        <v>11</v>
      </c>
      <c r="AH59" s="42"/>
      <c r="AI59" s="42">
        <v>89</v>
      </c>
      <c r="AJ59" s="42">
        <v>90</v>
      </c>
      <c r="AK59" s="42">
        <v>38</v>
      </c>
    </row>
    <row r="60" spans="2:44" x14ac:dyDescent="0.25">
      <c r="B60" s="69">
        <v>50</v>
      </c>
      <c r="C60" s="58">
        <v>34</v>
      </c>
      <c r="D60" s="40">
        <v>6</v>
      </c>
      <c r="E60" s="41" t="s">
        <v>632</v>
      </c>
      <c r="F60" s="42">
        <v>207</v>
      </c>
      <c r="G60" s="23">
        <v>1</v>
      </c>
      <c r="H60" s="23">
        <v>1</v>
      </c>
      <c r="I60" s="23">
        <v>1</v>
      </c>
      <c r="J60" s="23">
        <v>1</v>
      </c>
      <c r="K60" s="23">
        <v>1</v>
      </c>
      <c r="L60" s="23">
        <v>1</v>
      </c>
      <c r="M60" s="23">
        <v>1</v>
      </c>
      <c r="N60" s="23">
        <v>1</v>
      </c>
      <c r="O60" s="23">
        <v>1</v>
      </c>
      <c r="P60" s="23">
        <v>1</v>
      </c>
      <c r="Q60" s="42"/>
      <c r="R60" s="42">
        <v>6</v>
      </c>
      <c r="S60" s="45" t="s">
        <v>354</v>
      </c>
      <c r="T60" s="42" t="s">
        <v>378</v>
      </c>
      <c r="U60" s="42" t="s">
        <v>350</v>
      </c>
      <c r="V60" s="42"/>
      <c r="W60" s="45" t="s">
        <v>354</v>
      </c>
      <c r="X60" s="42" t="s">
        <v>444</v>
      </c>
      <c r="Y60" s="45">
        <v>2</v>
      </c>
      <c r="Z60" s="45"/>
      <c r="AA60" s="45"/>
      <c r="AB60" s="45"/>
      <c r="AC60" s="45"/>
      <c r="AD60" s="42" t="s">
        <v>402</v>
      </c>
      <c r="AE60" s="42">
        <v>162</v>
      </c>
      <c r="AF60" s="42">
        <v>182</v>
      </c>
      <c r="AG60" s="42">
        <v>26</v>
      </c>
      <c r="AH60" s="42"/>
      <c r="AI60" s="42">
        <v>5</v>
      </c>
      <c r="AJ60" s="42">
        <v>7</v>
      </c>
      <c r="AK60" s="42">
        <v>17</v>
      </c>
    </row>
    <row r="61" spans="2:44" x14ac:dyDescent="0.25">
      <c r="B61" s="69">
        <v>51</v>
      </c>
      <c r="C61" s="58">
        <v>74</v>
      </c>
      <c r="D61" s="55" t="s">
        <v>480</v>
      </c>
      <c r="E61" s="55" t="s">
        <v>480</v>
      </c>
      <c r="F61" s="55" t="s">
        <v>480</v>
      </c>
      <c r="G61" s="23"/>
      <c r="H61" s="23"/>
      <c r="I61" s="23"/>
      <c r="J61" s="23"/>
      <c r="K61" s="23"/>
      <c r="L61" s="23"/>
      <c r="M61" s="23"/>
      <c r="N61" s="23"/>
      <c r="O61" s="23"/>
      <c r="P61" s="23">
        <v>1</v>
      </c>
      <c r="Q61" s="42"/>
      <c r="R61" s="42">
        <v>6</v>
      </c>
      <c r="S61" s="45" t="s">
        <v>354</v>
      </c>
      <c r="T61" s="42" t="s">
        <v>378</v>
      </c>
      <c r="U61" s="42" t="s">
        <v>348</v>
      </c>
      <c r="V61" s="42"/>
      <c r="W61" s="45" t="s">
        <v>519</v>
      </c>
      <c r="X61" s="42" t="s">
        <v>495</v>
      </c>
      <c r="Y61" s="45">
        <v>2</v>
      </c>
      <c r="Z61" s="60"/>
      <c r="AA61" s="60"/>
      <c r="AB61" s="60"/>
      <c r="AC61" s="60"/>
      <c r="AD61" s="42" t="s">
        <v>659</v>
      </c>
      <c r="AE61" s="42">
        <v>11</v>
      </c>
      <c r="AF61" s="42">
        <v>11</v>
      </c>
      <c r="AG61" s="42">
        <v>11</v>
      </c>
      <c r="AH61" s="42"/>
      <c r="AI61" s="42">
        <v>90</v>
      </c>
      <c r="AJ61" s="42">
        <v>91</v>
      </c>
      <c r="AK61" s="42">
        <v>39</v>
      </c>
    </row>
    <row r="62" spans="2:44" x14ac:dyDescent="0.25">
      <c r="B62" s="69">
        <v>52</v>
      </c>
      <c r="C62" s="58">
        <v>81</v>
      </c>
      <c r="D62" s="55" t="s">
        <v>480</v>
      </c>
      <c r="E62" s="55" t="s">
        <v>480</v>
      </c>
      <c r="F62" s="55" t="s">
        <v>480</v>
      </c>
      <c r="G62" s="23"/>
      <c r="H62" s="23"/>
      <c r="I62" s="23"/>
      <c r="J62" s="23"/>
      <c r="K62" s="23"/>
      <c r="L62" s="23"/>
      <c r="M62" s="23"/>
      <c r="N62" s="23"/>
      <c r="O62" s="23"/>
      <c r="P62" s="23">
        <v>1</v>
      </c>
      <c r="Q62" s="42"/>
      <c r="R62" s="42">
        <v>6</v>
      </c>
      <c r="S62" s="46" t="s">
        <v>354</v>
      </c>
      <c r="T62" s="42" t="s">
        <v>578</v>
      </c>
      <c r="U62" s="42" t="s">
        <v>350</v>
      </c>
      <c r="V62" s="42"/>
      <c r="W62" s="45" t="s">
        <v>354</v>
      </c>
      <c r="X62" s="42" t="s">
        <v>575</v>
      </c>
      <c r="Y62" s="45">
        <v>2</v>
      </c>
      <c r="Z62" s="60"/>
      <c r="AA62" s="60"/>
      <c r="AB62" s="60"/>
      <c r="AC62" s="60"/>
      <c r="AD62" s="42" t="s">
        <v>656</v>
      </c>
      <c r="AE62" s="42">
        <v>62</v>
      </c>
      <c r="AF62" s="42">
        <v>92</v>
      </c>
      <c r="AG62" s="42">
        <v>2</v>
      </c>
      <c r="AH62" s="42"/>
      <c r="AI62" s="42">
        <v>39</v>
      </c>
      <c r="AJ62" s="42">
        <v>42</v>
      </c>
      <c r="AK62" s="42">
        <v>77</v>
      </c>
    </row>
    <row r="63" spans="2:44" x14ac:dyDescent="0.25">
      <c r="B63" s="69">
        <v>53</v>
      </c>
      <c r="C63" s="58"/>
      <c r="D63" s="55" t="s">
        <v>480</v>
      </c>
      <c r="E63" s="55" t="s">
        <v>480</v>
      </c>
      <c r="F63" s="55" t="s">
        <v>480</v>
      </c>
      <c r="G63" s="23"/>
      <c r="H63" s="23"/>
      <c r="I63" s="23"/>
      <c r="J63" s="23"/>
      <c r="K63" s="23"/>
      <c r="L63" s="23"/>
      <c r="M63" s="23"/>
      <c r="N63" s="23"/>
      <c r="O63" s="23"/>
      <c r="P63" s="23">
        <v>1</v>
      </c>
      <c r="Q63" s="42"/>
      <c r="R63" s="42">
        <v>6</v>
      </c>
      <c r="S63" s="46" t="s">
        <v>354</v>
      </c>
      <c r="T63" s="42" t="s">
        <v>578</v>
      </c>
      <c r="U63" s="42" t="s">
        <v>348</v>
      </c>
      <c r="V63" s="42"/>
      <c r="W63" s="45" t="s">
        <v>519</v>
      </c>
      <c r="X63" s="42" t="s">
        <v>679</v>
      </c>
      <c r="Y63" s="45">
        <v>2</v>
      </c>
      <c r="Z63" s="60"/>
      <c r="AA63" s="60"/>
      <c r="AB63" s="60"/>
      <c r="AC63" s="60"/>
      <c r="AD63" s="42" t="s">
        <v>690</v>
      </c>
      <c r="AE63" s="42">
        <v>19</v>
      </c>
      <c r="AF63" s="42">
        <v>53</v>
      </c>
      <c r="AG63" s="42">
        <v>3</v>
      </c>
      <c r="AH63" s="42"/>
      <c r="AI63" s="42">
        <v>75</v>
      </c>
      <c r="AJ63" s="42">
        <v>64</v>
      </c>
      <c r="AK63" s="42">
        <v>74</v>
      </c>
    </row>
    <row r="64" spans="2:44" x14ac:dyDescent="0.25">
      <c r="B64" s="69">
        <v>54</v>
      </c>
      <c r="C64" s="58">
        <v>35</v>
      </c>
      <c r="D64" s="40">
        <v>6</v>
      </c>
      <c r="E64" s="41" t="s">
        <v>633</v>
      </c>
      <c r="F64" s="42">
        <v>216</v>
      </c>
      <c r="G64" s="23">
        <v>1</v>
      </c>
      <c r="H64" s="23">
        <v>1</v>
      </c>
      <c r="I64" s="23">
        <v>1</v>
      </c>
      <c r="J64" s="23">
        <v>1</v>
      </c>
      <c r="K64" s="23">
        <v>1</v>
      </c>
      <c r="L64" s="23">
        <v>1</v>
      </c>
      <c r="M64" s="23">
        <v>1</v>
      </c>
      <c r="N64" s="23">
        <v>1</v>
      </c>
      <c r="O64" s="23">
        <v>1</v>
      </c>
      <c r="P64" s="23">
        <v>1</v>
      </c>
      <c r="Q64" s="42"/>
      <c r="R64" s="42">
        <v>6</v>
      </c>
      <c r="S64" s="45" t="s">
        <v>354</v>
      </c>
      <c r="T64" s="42" t="s">
        <v>403</v>
      </c>
      <c r="U64" s="42" t="s">
        <v>350</v>
      </c>
      <c r="V64" s="42"/>
      <c r="W64" s="45" t="s">
        <v>354</v>
      </c>
      <c r="X64" s="42" t="s">
        <v>445</v>
      </c>
      <c r="Y64" s="45">
        <v>2</v>
      </c>
      <c r="Z64" s="45"/>
      <c r="AA64" s="45"/>
      <c r="AB64" s="45"/>
      <c r="AC64" s="45"/>
      <c r="AD64" s="42" t="s">
        <v>404</v>
      </c>
      <c r="AE64" s="42">
        <v>156</v>
      </c>
      <c r="AF64" s="42">
        <v>176</v>
      </c>
      <c r="AG64" s="42">
        <v>10</v>
      </c>
      <c r="AH64" s="42"/>
      <c r="AI64" s="42">
        <v>6</v>
      </c>
      <c r="AJ64" s="42">
        <v>8</v>
      </c>
      <c r="AK64" s="42">
        <v>40</v>
      </c>
    </row>
    <row r="65" spans="2:44" x14ac:dyDescent="0.25">
      <c r="B65" s="69">
        <v>55</v>
      </c>
      <c r="C65" s="58">
        <v>65</v>
      </c>
      <c r="D65" s="55" t="s">
        <v>480</v>
      </c>
      <c r="E65" s="55" t="s">
        <v>480</v>
      </c>
      <c r="F65" s="55" t="s">
        <v>480</v>
      </c>
      <c r="G65" s="23"/>
      <c r="H65" s="23"/>
      <c r="I65" s="23"/>
      <c r="J65" s="23"/>
      <c r="K65" s="23"/>
      <c r="L65" s="23"/>
      <c r="M65" s="23"/>
      <c r="N65" s="23"/>
      <c r="O65" s="23"/>
      <c r="P65" s="23">
        <v>1</v>
      </c>
      <c r="Q65" s="42"/>
      <c r="R65" s="42">
        <v>6</v>
      </c>
      <c r="S65" s="45" t="s">
        <v>354</v>
      </c>
      <c r="T65" s="42" t="s">
        <v>403</v>
      </c>
      <c r="U65" s="42" t="s">
        <v>348</v>
      </c>
      <c r="V65" s="42"/>
      <c r="W65" s="45" t="s">
        <v>519</v>
      </c>
      <c r="X65" s="42" t="s">
        <v>496</v>
      </c>
      <c r="Y65" s="45">
        <v>2</v>
      </c>
      <c r="Z65" s="60"/>
      <c r="AA65" s="60"/>
      <c r="AB65" s="60"/>
      <c r="AC65" s="60"/>
      <c r="AD65" s="42" t="s">
        <v>651</v>
      </c>
      <c r="AE65" s="42">
        <v>28</v>
      </c>
      <c r="AF65" s="42">
        <v>38</v>
      </c>
      <c r="AG65" s="42">
        <v>6</v>
      </c>
      <c r="AH65" s="42"/>
      <c r="AI65" s="42">
        <v>65</v>
      </c>
      <c r="AJ65" s="42">
        <v>72</v>
      </c>
      <c r="AK65" s="42">
        <v>57</v>
      </c>
    </row>
    <row r="66" spans="2:44" x14ac:dyDescent="0.25">
      <c r="B66" s="69">
        <v>56</v>
      </c>
      <c r="C66" s="58">
        <v>15</v>
      </c>
      <c r="D66" s="40">
        <v>2</v>
      </c>
      <c r="E66" s="41" t="s">
        <v>613</v>
      </c>
      <c r="F66" s="42">
        <v>72</v>
      </c>
      <c r="G66" s="23">
        <v>1</v>
      </c>
      <c r="H66" s="23">
        <v>1</v>
      </c>
      <c r="I66" s="23">
        <v>1</v>
      </c>
      <c r="J66" s="23">
        <v>1</v>
      </c>
      <c r="K66" s="23">
        <v>1</v>
      </c>
      <c r="L66" s="23">
        <v>1</v>
      </c>
      <c r="M66" s="23">
        <v>1</v>
      </c>
      <c r="N66" s="23">
        <v>1</v>
      </c>
      <c r="O66" s="23">
        <v>1</v>
      </c>
      <c r="P66" s="23">
        <v>1</v>
      </c>
      <c r="Q66" s="42"/>
      <c r="R66" s="42">
        <v>6</v>
      </c>
      <c r="S66" s="45" t="s">
        <v>354</v>
      </c>
      <c r="T66" s="42" t="s">
        <v>366</v>
      </c>
      <c r="U66" s="42" t="s">
        <v>350</v>
      </c>
      <c r="V66" s="42"/>
      <c r="W66" s="45" t="s">
        <v>354</v>
      </c>
      <c r="X66" s="42" t="s">
        <v>433</v>
      </c>
      <c r="Y66" s="45">
        <v>2</v>
      </c>
      <c r="Z66" s="45"/>
      <c r="AA66" s="45"/>
      <c r="AB66" s="45"/>
      <c r="AC66" s="45"/>
      <c r="AD66" s="42" t="s">
        <v>397</v>
      </c>
      <c r="AE66" s="42">
        <v>163</v>
      </c>
      <c r="AF66" s="42">
        <v>183</v>
      </c>
      <c r="AG66" s="42">
        <v>43</v>
      </c>
      <c r="AH66" s="42"/>
      <c r="AI66" s="42">
        <v>4</v>
      </c>
      <c r="AJ66" s="42">
        <v>6</v>
      </c>
      <c r="AK66" s="42">
        <v>5</v>
      </c>
      <c r="AL66" s="57"/>
      <c r="AM66" s="57"/>
      <c r="AN66" s="57"/>
      <c r="AO66" s="57"/>
      <c r="AP66" s="57"/>
      <c r="AQ66" s="57"/>
      <c r="AR66" s="57"/>
    </row>
    <row r="67" spans="2:44" x14ac:dyDescent="0.25">
      <c r="B67" s="69">
        <v>57</v>
      </c>
      <c r="C67" s="58">
        <v>75</v>
      </c>
      <c r="D67" s="55" t="s">
        <v>480</v>
      </c>
      <c r="E67" s="55" t="s">
        <v>480</v>
      </c>
      <c r="F67" s="55" t="s">
        <v>480</v>
      </c>
      <c r="G67" s="23"/>
      <c r="H67" s="23"/>
      <c r="I67" s="23"/>
      <c r="J67" s="23"/>
      <c r="K67" s="23"/>
      <c r="L67" s="23"/>
      <c r="M67" s="23"/>
      <c r="N67" s="23"/>
      <c r="O67" s="23"/>
      <c r="P67" s="23">
        <v>1</v>
      </c>
      <c r="Q67" s="42"/>
      <c r="R67" s="42">
        <v>6</v>
      </c>
      <c r="S67" s="45" t="s">
        <v>354</v>
      </c>
      <c r="T67" s="42" t="s">
        <v>366</v>
      </c>
      <c r="U67" s="42" t="s">
        <v>348</v>
      </c>
      <c r="V67" s="42"/>
      <c r="W67" s="45" t="s">
        <v>519</v>
      </c>
      <c r="X67" s="42" t="s">
        <v>497</v>
      </c>
      <c r="Y67" s="45">
        <v>2</v>
      </c>
      <c r="Z67" s="60"/>
      <c r="AA67" s="60"/>
      <c r="AB67" s="60"/>
      <c r="AC67" s="60"/>
      <c r="AD67" s="42" t="s">
        <v>660</v>
      </c>
      <c r="AE67" s="42">
        <v>13</v>
      </c>
      <c r="AF67" s="42">
        <v>17</v>
      </c>
      <c r="AG67" s="42">
        <v>9</v>
      </c>
      <c r="AH67" s="42"/>
      <c r="AI67" s="42">
        <v>83</v>
      </c>
      <c r="AJ67" s="42">
        <v>83</v>
      </c>
      <c r="AK67" s="42">
        <v>46</v>
      </c>
    </row>
    <row r="68" spans="2:44" x14ac:dyDescent="0.25">
      <c r="B68" s="69">
        <v>58</v>
      </c>
      <c r="C68" s="58">
        <v>82</v>
      </c>
      <c r="D68" s="55" t="s">
        <v>480</v>
      </c>
      <c r="E68" s="55" t="s">
        <v>480</v>
      </c>
      <c r="F68" s="55" t="s">
        <v>480</v>
      </c>
      <c r="G68" s="23"/>
      <c r="H68" s="23"/>
      <c r="I68" s="23"/>
      <c r="J68" s="23"/>
      <c r="K68" s="23"/>
      <c r="L68" s="23"/>
      <c r="M68" s="23"/>
      <c r="N68" s="23"/>
      <c r="O68" s="23"/>
      <c r="P68" s="23">
        <v>1</v>
      </c>
      <c r="Q68" s="42"/>
      <c r="R68" s="42">
        <v>6</v>
      </c>
      <c r="S68" s="45" t="s">
        <v>354</v>
      </c>
      <c r="T68" s="42" t="s">
        <v>579</v>
      </c>
      <c r="U68" s="42" t="s">
        <v>350</v>
      </c>
      <c r="V68" s="42"/>
      <c r="W68" s="45" t="s">
        <v>354</v>
      </c>
      <c r="X68" s="42" t="s">
        <v>576</v>
      </c>
      <c r="Y68" s="45">
        <v>2</v>
      </c>
      <c r="Z68" s="60"/>
      <c r="AA68" s="60"/>
      <c r="AB68" s="60"/>
      <c r="AC68" s="60"/>
      <c r="AD68" s="42" t="s">
        <v>663</v>
      </c>
      <c r="AE68" s="42">
        <v>45</v>
      </c>
      <c r="AF68" s="42">
        <v>77</v>
      </c>
      <c r="AG68" s="42">
        <v>31</v>
      </c>
      <c r="AH68" s="42"/>
      <c r="AI68" s="42">
        <v>48</v>
      </c>
      <c r="AJ68" s="42">
        <v>49</v>
      </c>
      <c r="AK68" s="42">
        <v>12</v>
      </c>
    </row>
    <row r="69" spans="2:44" x14ac:dyDescent="0.25">
      <c r="B69" s="69">
        <v>59</v>
      </c>
      <c r="C69" s="58"/>
      <c r="D69" s="55" t="s">
        <v>480</v>
      </c>
      <c r="E69" s="55" t="s">
        <v>480</v>
      </c>
      <c r="F69" s="55" t="s">
        <v>480</v>
      </c>
      <c r="G69" s="23"/>
      <c r="H69" s="23"/>
      <c r="I69" s="23"/>
      <c r="J69" s="23"/>
      <c r="K69" s="23"/>
      <c r="L69" s="23"/>
      <c r="M69" s="23"/>
      <c r="N69" s="23"/>
      <c r="O69" s="23"/>
      <c r="P69" s="23">
        <v>1</v>
      </c>
      <c r="Q69" s="42"/>
      <c r="R69" s="42">
        <v>6</v>
      </c>
      <c r="S69" s="45" t="s">
        <v>354</v>
      </c>
      <c r="T69" s="42" t="s">
        <v>579</v>
      </c>
      <c r="U69" s="42" t="s">
        <v>348</v>
      </c>
      <c r="V69" s="42"/>
      <c r="W69" s="45" t="s">
        <v>519</v>
      </c>
      <c r="X69" s="42" t="s">
        <v>678</v>
      </c>
      <c r="Y69" s="45">
        <v>2</v>
      </c>
      <c r="Z69" s="60"/>
      <c r="AA69" s="60"/>
      <c r="AB69" s="60"/>
      <c r="AC69" s="60"/>
      <c r="AD69" s="42" t="s">
        <v>691</v>
      </c>
      <c r="AE69" s="42">
        <v>27</v>
      </c>
      <c r="AF69" s="42">
        <v>67</v>
      </c>
      <c r="AG69" s="42">
        <v>9</v>
      </c>
      <c r="AH69" s="42"/>
      <c r="AI69" s="42">
        <v>68</v>
      </c>
      <c r="AJ69" s="42">
        <v>54</v>
      </c>
      <c r="AK69" s="42">
        <v>45</v>
      </c>
    </row>
    <row r="70" spans="2:44" x14ac:dyDescent="0.25">
      <c r="B70" s="69">
        <v>60</v>
      </c>
      <c r="C70" s="58">
        <v>19</v>
      </c>
      <c r="D70" s="40">
        <v>3</v>
      </c>
      <c r="E70" s="41" t="s">
        <v>617</v>
      </c>
      <c r="F70" s="42">
        <v>104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3">
        <v>1</v>
      </c>
      <c r="P70" s="23">
        <v>1</v>
      </c>
      <c r="Q70" s="42"/>
      <c r="R70" s="42">
        <v>6</v>
      </c>
      <c r="S70" s="45" t="s">
        <v>354</v>
      </c>
      <c r="T70" s="42" t="s">
        <v>369</v>
      </c>
      <c r="U70" s="42" t="s">
        <v>350</v>
      </c>
      <c r="V70" s="42"/>
      <c r="W70" s="45" t="s">
        <v>354</v>
      </c>
      <c r="X70" s="42" t="s">
        <v>435</v>
      </c>
      <c r="Y70" s="45">
        <v>2</v>
      </c>
      <c r="Z70" s="45"/>
      <c r="AA70" s="45"/>
      <c r="AB70" s="45"/>
      <c r="AC70" s="45"/>
      <c r="AD70" s="42" t="s">
        <v>398</v>
      </c>
      <c r="AE70" s="42">
        <v>78</v>
      </c>
      <c r="AF70" s="42">
        <v>102</v>
      </c>
      <c r="AG70" s="42">
        <v>4</v>
      </c>
      <c r="AH70" s="42"/>
      <c r="AI70" s="42">
        <v>31</v>
      </c>
      <c r="AJ70" s="42">
        <v>39</v>
      </c>
      <c r="AK70" s="42">
        <v>66</v>
      </c>
    </row>
    <row r="71" spans="2:44" x14ac:dyDescent="0.25">
      <c r="B71" s="69">
        <v>61</v>
      </c>
      <c r="C71" s="58">
        <v>66</v>
      </c>
      <c r="D71" s="55" t="s">
        <v>480</v>
      </c>
      <c r="E71" s="55" t="s">
        <v>480</v>
      </c>
      <c r="F71" s="55" t="s">
        <v>480</v>
      </c>
      <c r="G71" s="23"/>
      <c r="H71" s="23"/>
      <c r="I71" s="23"/>
      <c r="J71" s="23"/>
      <c r="K71" s="23"/>
      <c r="L71" s="23"/>
      <c r="M71" s="23"/>
      <c r="N71" s="23"/>
      <c r="O71" s="23"/>
      <c r="P71" s="23">
        <v>1</v>
      </c>
      <c r="Q71" s="42"/>
      <c r="R71" s="42">
        <v>6</v>
      </c>
      <c r="S71" s="45" t="s">
        <v>354</v>
      </c>
      <c r="T71" s="42" t="s">
        <v>369</v>
      </c>
      <c r="U71" s="42" t="s">
        <v>348</v>
      </c>
      <c r="V71" s="42"/>
      <c r="W71" s="45" t="s">
        <v>519</v>
      </c>
      <c r="X71" s="42" t="s">
        <v>492</v>
      </c>
      <c r="Y71" s="45">
        <v>2</v>
      </c>
      <c r="Z71" s="60"/>
      <c r="AA71" s="60"/>
      <c r="AB71" s="60"/>
      <c r="AC71" s="60"/>
      <c r="AD71" s="42" t="s">
        <v>652</v>
      </c>
      <c r="AE71" s="42">
        <v>11</v>
      </c>
      <c r="AF71" s="42">
        <v>11</v>
      </c>
      <c r="AG71" s="42">
        <v>2</v>
      </c>
      <c r="AH71" s="42"/>
      <c r="AI71" s="42">
        <v>92</v>
      </c>
      <c r="AJ71" s="42">
        <v>93</v>
      </c>
      <c r="AK71" s="42">
        <v>83</v>
      </c>
    </row>
    <row r="72" spans="2:44" x14ac:dyDescent="0.25">
      <c r="B72" s="69">
        <v>62</v>
      </c>
      <c r="C72" s="58">
        <v>3</v>
      </c>
      <c r="D72" s="40">
        <v>1</v>
      </c>
      <c r="E72" s="41" t="s">
        <v>601</v>
      </c>
      <c r="F72" s="42">
        <v>28</v>
      </c>
      <c r="G72" s="23">
        <v>1</v>
      </c>
      <c r="H72" s="23">
        <v>1</v>
      </c>
      <c r="I72" s="23">
        <v>1</v>
      </c>
      <c r="J72" s="23">
        <v>1</v>
      </c>
      <c r="K72" s="23">
        <v>1</v>
      </c>
      <c r="L72" s="23">
        <v>1</v>
      </c>
      <c r="M72" s="23">
        <v>1</v>
      </c>
      <c r="N72" s="23">
        <v>1</v>
      </c>
      <c r="O72" s="23">
        <v>1</v>
      </c>
      <c r="P72" s="23">
        <v>1</v>
      </c>
      <c r="Q72" s="42"/>
      <c r="R72" s="42">
        <v>6</v>
      </c>
      <c r="S72" s="45" t="s">
        <v>354</v>
      </c>
      <c r="T72" s="42" t="s">
        <v>351</v>
      </c>
      <c r="U72" s="42" t="s">
        <v>350</v>
      </c>
      <c r="V72" s="42"/>
      <c r="W72" s="45" t="s">
        <v>354</v>
      </c>
      <c r="X72" s="42" t="s">
        <v>429</v>
      </c>
      <c r="Y72" s="45">
        <v>2</v>
      </c>
      <c r="Z72" s="45"/>
      <c r="AA72" s="45"/>
      <c r="AB72" s="45"/>
      <c r="AC72" s="45"/>
      <c r="AD72" s="42" t="s">
        <v>393</v>
      </c>
      <c r="AE72" s="42">
        <v>84</v>
      </c>
      <c r="AF72" s="42">
        <v>112</v>
      </c>
      <c r="AG72" s="42">
        <v>16</v>
      </c>
      <c r="AH72" s="42"/>
      <c r="AI72" s="42">
        <v>21</v>
      </c>
      <c r="AJ72" s="42">
        <v>30</v>
      </c>
      <c r="AK72" s="42">
        <v>30</v>
      </c>
    </row>
    <row r="73" spans="2:44" x14ac:dyDescent="0.25">
      <c r="B73" s="69">
        <v>63</v>
      </c>
      <c r="C73" s="58">
        <v>10</v>
      </c>
      <c r="D73" s="40">
        <v>1</v>
      </c>
      <c r="E73" s="41" t="s">
        <v>608</v>
      </c>
      <c r="F73" s="42">
        <v>36</v>
      </c>
      <c r="G73" s="23">
        <v>1</v>
      </c>
      <c r="H73" s="23">
        <v>1</v>
      </c>
      <c r="I73" s="23">
        <v>1</v>
      </c>
      <c r="J73" s="23">
        <v>1</v>
      </c>
      <c r="K73" s="23">
        <v>1</v>
      </c>
      <c r="L73" s="23">
        <v>1</v>
      </c>
      <c r="M73" s="23">
        <v>1</v>
      </c>
      <c r="N73" s="23">
        <v>1</v>
      </c>
      <c r="O73" s="23">
        <v>1</v>
      </c>
      <c r="P73" s="23">
        <v>1</v>
      </c>
      <c r="Q73" s="42"/>
      <c r="R73" s="42">
        <v>6</v>
      </c>
      <c r="S73" s="45" t="s">
        <v>354</v>
      </c>
      <c r="T73" s="42" t="s">
        <v>351</v>
      </c>
      <c r="U73" s="42" t="s">
        <v>348</v>
      </c>
      <c r="V73" s="42"/>
      <c r="W73" s="45" t="s">
        <v>519</v>
      </c>
      <c r="X73" s="42" t="s">
        <v>453</v>
      </c>
      <c r="Y73" s="45">
        <v>2</v>
      </c>
      <c r="Z73" s="60"/>
      <c r="AA73" s="60"/>
      <c r="AB73" s="60"/>
      <c r="AC73" s="60"/>
      <c r="AD73" s="42" t="s">
        <v>395</v>
      </c>
      <c r="AE73" s="42">
        <v>26</v>
      </c>
      <c r="AF73" s="42">
        <v>36</v>
      </c>
      <c r="AG73" s="42">
        <v>6</v>
      </c>
      <c r="AH73" s="42"/>
      <c r="AI73" s="42">
        <v>71</v>
      </c>
      <c r="AJ73" s="42">
        <v>73</v>
      </c>
      <c r="AK73" s="42">
        <v>58</v>
      </c>
    </row>
    <row r="74" spans="2:44" x14ac:dyDescent="0.25">
      <c r="B74" s="69">
        <v>64</v>
      </c>
      <c r="C74" s="58"/>
      <c r="D74" s="55" t="s">
        <v>480</v>
      </c>
      <c r="E74" s="55" t="s">
        <v>480</v>
      </c>
      <c r="F74" s="55" t="s">
        <v>480</v>
      </c>
      <c r="G74" s="23"/>
      <c r="H74" s="23"/>
      <c r="I74" s="23"/>
      <c r="J74" s="23"/>
      <c r="K74" s="23"/>
      <c r="L74" s="23"/>
      <c r="M74" s="23"/>
      <c r="N74" s="23"/>
      <c r="O74" s="23"/>
      <c r="P74" s="23">
        <v>1</v>
      </c>
      <c r="Q74" s="42"/>
      <c r="R74" s="42">
        <v>6</v>
      </c>
      <c r="S74" s="45" t="s">
        <v>683</v>
      </c>
      <c r="T74" s="42" t="s">
        <v>681</v>
      </c>
      <c r="U74" s="45" t="s">
        <v>350</v>
      </c>
      <c r="V74" s="42"/>
      <c r="W74" s="45" t="s">
        <v>683</v>
      </c>
      <c r="X74" s="42" t="s">
        <v>680</v>
      </c>
      <c r="Y74" s="45">
        <v>2</v>
      </c>
      <c r="Z74" s="45"/>
      <c r="AA74" s="60"/>
      <c r="AB74" s="60"/>
      <c r="AC74" s="60"/>
      <c r="AD74" s="42" t="s">
        <v>688</v>
      </c>
      <c r="AE74" s="42">
        <v>30</v>
      </c>
      <c r="AF74" s="42">
        <v>40</v>
      </c>
      <c r="AG74" s="42">
        <v>6</v>
      </c>
      <c r="AH74" s="42"/>
      <c r="AI74" s="42">
        <v>64</v>
      </c>
      <c r="AJ74" s="42">
        <v>71</v>
      </c>
      <c r="AK74" s="42">
        <v>56</v>
      </c>
    </row>
    <row r="75" spans="2:44" x14ac:dyDescent="0.25">
      <c r="B75" s="69">
        <v>65</v>
      </c>
      <c r="C75" s="58"/>
      <c r="D75" s="55" t="s">
        <v>480</v>
      </c>
      <c r="E75" s="55" t="s">
        <v>480</v>
      </c>
      <c r="F75" s="55" t="s">
        <v>480</v>
      </c>
      <c r="G75" s="23"/>
      <c r="H75" s="23"/>
      <c r="I75" s="23"/>
      <c r="J75" s="23"/>
      <c r="K75" s="23"/>
      <c r="L75" s="23"/>
      <c r="M75" s="23"/>
      <c r="N75" s="23"/>
      <c r="O75" s="23"/>
      <c r="P75" s="23">
        <v>1</v>
      </c>
      <c r="Q75" s="42"/>
      <c r="R75" s="42">
        <v>6</v>
      </c>
      <c r="S75" s="45" t="s">
        <v>683</v>
      </c>
      <c r="T75" s="42" t="s">
        <v>682</v>
      </c>
      <c r="U75" s="45" t="s">
        <v>348</v>
      </c>
      <c r="V75" s="42"/>
      <c r="W75" s="45" t="s">
        <v>683</v>
      </c>
      <c r="X75" s="42" t="s">
        <v>684</v>
      </c>
      <c r="Y75" s="45">
        <v>2</v>
      </c>
      <c r="Z75" s="45"/>
      <c r="AA75" s="60"/>
      <c r="AB75" s="60"/>
      <c r="AC75" s="60"/>
      <c r="AD75" s="42" t="s">
        <v>689</v>
      </c>
      <c r="AE75" s="42">
        <v>19</v>
      </c>
      <c r="AF75" s="42">
        <v>34</v>
      </c>
      <c r="AG75" s="42">
        <v>8</v>
      </c>
      <c r="AH75" s="42"/>
      <c r="AI75" s="42">
        <v>76</v>
      </c>
      <c r="AJ75" s="42">
        <v>75</v>
      </c>
      <c r="AK75" s="42">
        <v>48</v>
      </c>
    </row>
    <row r="76" spans="2:44" x14ac:dyDescent="0.25">
      <c r="B76" s="69">
        <v>66</v>
      </c>
      <c r="C76" s="58">
        <v>32</v>
      </c>
      <c r="D76" s="40">
        <v>5</v>
      </c>
      <c r="E76" s="41" t="s">
        <v>630</v>
      </c>
      <c r="F76" s="42">
        <v>183</v>
      </c>
      <c r="G76" s="23">
        <v>1</v>
      </c>
      <c r="H76" s="23">
        <v>1</v>
      </c>
      <c r="I76" s="23">
        <v>1</v>
      </c>
      <c r="J76" s="23">
        <v>1</v>
      </c>
      <c r="K76" s="23">
        <v>1</v>
      </c>
      <c r="L76" s="23">
        <v>1</v>
      </c>
      <c r="M76" s="23">
        <v>1</v>
      </c>
      <c r="N76" s="23">
        <v>1</v>
      </c>
      <c r="O76" s="23">
        <v>1</v>
      </c>
      <c r="P76" s="23">
        <v>1</v>
      </c>
      <c r="Q76" s="42"/>
      <c r="R76" s="42">
        <v>7</v>
      </c>
      <c r="S76" s="45" t="s">
        <v>360</v>
      </c>
      <c r="T76" s="42" t="s">
        <v>376</v>
      </c>
      <c r="U76" s="42" t="s">
        <v>350</v>
      </c>
      <c r="V76" s="42"/>
      <c r="W76" s="45" t="s">
        <v>360</v>
      </c>
      <c r="X76" s="42" t="s">
        <v>443</v>
      </c>
      <c r="Y76" s="45">
        <v>2</v>
      </c>
      <c r="Z76" s="45"/>
      <c r="AA76" s="45"/>
      <c r="AB76" s="45"/>
      <c r="AC76" s="45"/>
      <c r="AD76" s="42" t="s">
        <v>419</v>
      </c>
      <c r="AE76" s="42">
        <v>103</v>
      </c>
      <c r="AF76" s="42">
        <v>141</v>
      </c>
      <c r="AG76" s="42">
        <v>13</v>
      </c>
      <c r="AH76" s="42"/>
      <c r="AI76" s="42">
        <v>15</v>
      </c>
      <c r="AJ76" s="42">
        <v>16</v>
      </c>
      <c r="AK76" s="42">
        <v>36</v>
      </c>
    </row>
    <row r="77" spans="2:44" x14ac:dyDescent="0.25">
      <c r="B77" s="69">
        <v>67</v>
      </c>
      <c r="C77" s="58">
        <v>33</v>
      </c>
      <c r="D77" s="40">
        <v>5</v>
      </c>
      <c r="E77" s="41" t="s">
        <v>631</v>
      </c>
      <c r="F77" s="42">
        <v>184</v>
      </c>
      <c r="G77" s="23">
        <v>1</v>
      </c>
      <c r="H77" s="23">
        <v>1</v>
      </c>
      <c r="I77" s="23">
        <v>1</v>
      </c>
      <c r="J77" s="23">
        <v>1</v>
      </c>
      <c r="K77" s="23">
        <v>1</v>
      </c>
      <c r="L77" s="23">
        <v>1</v>
      </c>
      <c r="M77" s="23">
        <v>1</v>
      </c>
      <c r="N77" s="23">
        <v>1</v>
      </c>
      <c r="O77" s="23">
        <v>1</v>
      </c>
      <c r="P77" s="23">
        <v>1</v>
      </c>
      <c r="Q77" s="42"/>
      <c r="R77" s="42">
        <v>7</v>
      </c>
      <c r="S77" s="45" t="s">
        <v>360</v>
      </c>
      <c r="T77" s="42" t="s">
        <v>376</v>
      </c>
      <c r="U77" s="42" t="s">
        <v>348</v>
      </c>
      <c r="V77" s="42"/>
      <c r="W77" s="45" t="s">
        <v>520</v>
      </c>
      <c r="X77" s="42" t="s">
        <v>464</v>
      </c>
      <c r="Y77" s="45">
        <v>2</v>
      </c>
      <c r="Z77" s="45"/>
      <c r="AA77" s="45"/>
      <c r="AB77" s="45"/>
      <c r="AC77" s="45"/>
      <c r="AD77" s="42" t="s">
        <v>420</v>
      </c>
      <c r="AE77" s="42">
        <v>47</v>
      </c>
      <c r="AF77" s="42">
        <v>61</v>
      </c>
      <c r="AG77" s="42">
        <v>25</v>
      </c>
      <c r="AH77" s="42"/>
      <c r="AI77" s="42">
        <v>47</v>
      </c>
      <c r="AJ77" s="42">
        <v>59</v>
      </c>
      <c r="AK77" s="42">
        <v>19</v>
      </c>
    </row>
    <row r="78" spans="2:44" x14ac:dyDescent="0.25">
      <c r="B78" s="69">
        <v>68</v>
      </c>
      <c r="C78" s="58">
        <v>29</v>
      </c>
      <c r="D78" s="40">
        <v>4</v>
      </c>
      <c r="E78" s="41" t="s">
        <v>628</v>
      </c>
      <c r="F78" s="42">
        <v>160</v>
      </c>
      <c r="G78" s="23">
        <v>1</v>
      </c>
      <c r="H78" s="23">
        <v>1</v>
      </c>
      <c r="I78" s="23">
        <v>1</v>
      </c>
      <c r="J78" s="23">
        <v>1</v>
      </c>
      <c r="K78" s="23">
        <v>1</v>
      </c>
      <c r="L78" s="23">
        <v>1</v>
      </c>
      <c r="M78" s="23">
        <v>1</v>
      </c>
      <c r="N78" s="23">
        <v>1</v>
      </c>
      <c r="O78" s="23">
        <v>1</v>
      </c>
      <c r="P78" s="23">
        <v>1</v>
      </c>
      <c r="Q78" s="42"/>
      <c r="R78" s="42">
        <v>7</v>
      </c>
      <c r="S78" s="45" t="s">
        <v>360</v>
      </c>
      <c r="T78" s="42" t="s">
        <v>375</v>
      </c>
      <c r="U78" s="42" t="s">
        <v>350</v>
      </c>
      <c r="V78" s="42"/>
      <c r="W78" s="45" t="s">
        <v>360</v>
      </c>
      <c r="X78" s="42" t="s">
        <v>441</v>
      </c>
      <c r="Y78" s="45">
        <v>2</v>
      </c>
      <c r="Z78" s="45"/>
      <c r="AA78" s="45"/>
      <c r="AB78" s="45"/>
      <c r="AC78" s="45"/>
      <c r="AD78" s="42" t="s">
        <v>417</v>
      </c>
      <c r="AE78" s="42">
        <v>155</v>
      </c>
      <c r="AF78" s="42">
        <v>191</v>
      </c>
      <c r="AG78" s="42">
        <v>19</v>
      </c>
      <c r="AH78" s="42"/>
      <c r="AI78" s="42">
        <v>7</v>
      </c>
      <c r="AJ78" s="42">
        <v>5</v>
      </c>
      <c r="AK78" s="42">
        <v>24</v>
      </c>
    </row>
    <row r="79" spans="2:44" x14ac:dyDescent="0.25">
      <c r="B79" s="69">
        <v>69</v>
      </c>
      <c r="C79" s="58">
        <v>30</v>
      </c>
      <c r="D79" s="40">
        <v>4</v>
      </c>
      <c r="E79" s="41" t="s">
        <v>627</v>
      </c>
      <c r="F79" s="42">
        <v>160</v>
      </c>
      <c r="G79" s="23">
        <v>1</v>
      </c>
      <c r="H79" s="23">
        <v>1</v>
      </c>
      <c r="I79" s="23">
        <v>1</v>
      </c>
      <c r="J79" s="23">
        <v>1</v>
      </c>
      <c r="K79" s="23">
        <v>1</v>
      </c>
      <c r="L79" s="23">
        <v>1</v>
      </c>
      <c r="M79" s="23">
        <v>1</v>
      </c>
      <c r="N79" s="23">
        <v>1</v>
      </c>
      <c r="O79" s="23">
        <v>1</v>
      </c>
      <c r="P79" s="23">
        <v>1</v>
      </c>
      <c r="Q79" s="42"/>
      <c r="R79" s="42">
        <v>7</v>
      </c>
      <c r="S79" s="45" t="s">
        <v>360</v>
      </c>
      <c r="T79" s="42" t="s">
        <v>375</v>
      </c>
      <c r="U79" s="42" t="s">
        <v>348</v>
      </c>
      <c r="V79" s="42"/>
      <c r="W79" s="45" t="s">
        <v>520</v>
      </c>
      <c r="X79" s="42" t="s">
        <v>463</v>
      </c>
      <c r="Y79" s="45">
        <v>2</v>
      </c>
      <c r="Z79" s="45"/>
      <c r="AA79" s="45"/>
      <c r="AB79" s="45"/>
      <c r="AC79" s="45"/>
      <c r="AD79" s="42" t="s">
        <v>418</v>
      </c>
      <c r="AE79" s="42">
        <v>75</v>
      </c>
      <c r="AF79" s="42">
        <v>119</v>
      </c>
      <c r="AG79" s="42">
        <v>1</v>
      </c>
      <c r="AH79" s="42"/>
      <c r="AI79" s="42">
        <v>36</v>
      </c>
      <c r="AJ79" s="42">
        <v>24</v>
      </c>
      <c r="AK79" s="42">
        <v>87</v>
      </c>
    </row>
    <row r="80" spans="2:44" x14ac:dyDescent="0.25">
      <c r="B80" s="69">
        <v>70</v>
      </c>
      <c r="C80" s="58">
        <v>36</v>
      </c>
      <c r="D80" s="40">
        <v>6</v>
      </c>
      <c r="E80" s="41" t="s">
        <v>634</v>
      </c>
      <c r="F80" s="42">
        <v>265</v>
      </c>
      <c r="G80" s="23">
        <v>1</v>
      </c>
      <c r="H80" s="23">
        <v>1</v>
      </c>
      <c r="I80" s="23">
        <v>1</v>
      </c>
      <c r="J80" s="23">
        <v>1</v>
      </c>
      <c r="K80" s="23">
        <v>1</v>
      </c>
      <c r="L80" s="23">
        <v>1</v>
      </c>
      <c r="M80" s="23">
        <v>1</v>
      </c>
      <c r="N80" s="23">
        <v>1</v>
      </c>
      <c r="O80" s="23">
        <v>1</v>
      </c>
      <c r="P80" s="23">
        <v>1</v>
      </c>
      <c r="Q80" s="42"/>
      <c r="R80" s="42">
        <v>7</v>
      </c>
      <c r="S80" s="45" t="s">
        <v>360</v>
      </c>
      <c r="T80" s="42" t="s">
        <v>379</v>
      </c>
      <c r="U80" s="42" t="s">
        <v>350</v>
      </c>
      <c r="V80" s="42"/>
      <c r="W80" s="45" t="s">
        <v>360</v>
      </c>
      <c r="X80" s="42" t="s">
        <v>446</v>
      </c>
      <c r="Y80" s="45">
        <v>2</v>
      </c>
      <c r="Z80" s="45"/>
      <c r="AA80" s="45"/>
      <c r="AB80" s="45"/>
      <c r="AC80" s="45"/>
      <c r="AD80" s="42" t="s">
        <v>421</v>
      </c>
      <c r="AE80" s="42">
        <v>173</v>
      </c>
      <c r="AF80" s="42">
        <v>205</v>
      </c>
      <c r="AG80" s="42">
        <v>5</v>
      </c>
      <c r="AH80" s="42"/>
      <c r="AI80" s="42">
        <v>3</v>
      </c>
      <c r="AJ80" s="42">
        <v>3</v>
      </c>
      <c r="AK80" s="42">
        <v>59</v>
      </c>
    </row>
    <row r="81" spans="2:37" x14ac:dyDescent="0.25">
      <c r="B81" s="69">
        <v>71</v>
      </c>
      <c r="C81" s="70">
        <v>38.9</v>
      </c>
      <c r="D81" s="66" t="s">
        <v>696</v>
      </c>
      <c r="E81" s="74" t="s">
        <v>694</v>
      </c>
      <c r="F81" s="55" t="s">
        <v>480</v>
      </c>
      <c r="G81" s="23">
        <v>1</v>
      </c>
      <c r="H81" s="23">
        <v>1</v>
      </c>
      <c r="I81" s="23">
        <v>1</v>
      </c>
      <c r="J81" s="23"/>
      <c r="K81" s="23">
        <v>1</v>
      </c>
      <c r="L81" s="23"/>
      <c r="M81" s="23"/>
      <c r="N81" s="23"/>
      <c r="O81" s="23"/>
      <c r="P81" s="23">
        <v>1</v>
      </c>
      <c r="Q81" s="42"/>
      <c r="R81" s="42">
        <v>7</v>
      </c>
      <c r="S81" s="46" t="s">
        <v>360</v>
      </c>
      <c r="T81" s="42" t="s">
        <v>379</v>
      </c>
      <c r="U81" s="42" t="s">
        <v>348</v>
      </c>
      <c r="V81" s="42"/>
      <c r="W81" s="45" t="s">
        <v>520</v>
      </c>
      <c r="X81" s="42" t="s">
        <v>458</v>
      </c>
      <c r="Y81" s="45">
        <v>2</v>
      </c>
      <c r="Z81" s="45"/>
      <c r="AA81" s="45"/>
      <c r="AB81" s="45">
        <v>1</v>
      </c>
      <c r="AC81" s="45"/>
      <c r="AD81" s="42" t="s">
        <v>643</v>
      </c>
      <c r="AE81" s="42">
        <v>57</v>
      </c>
      <c r="AF81" s="42">
        <v>111</v>
      </c>
      <c r="AG81" s="42">
        <v>33</v>
      </c>
      <c r="AH81" s="42"/>
      <c r="AI81" s="42">
        <v>43</v>
      </c>
      <c r="AJ81" s="42">
        <v>32</v>
      </c>
      <c r="AK81" s="42">
        <v>11</v>
      </c>
    </row>
    <row r="82" spans="2:37" x14ac:dyDescent="0.25">
      <c r="B82" s="69">
        <v>72</v>
      </c>
      <c r="C82" s="58">
        <v>39</v>
      </c>
      <c r="D82" s="40">
        <v>6</v>
      </c>
      <c r="E82" s="41" t="s">
        <v>636</v>
      </c>
      <c r="F82" s="42">
        <v>295</v>
      </c>
      <c r="G82" s="23">
        <v>1</v>
      </c>
      <c r="H82" s="23">
        <v>1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42"/>
      <c r="R82" s="45">
        <v>7</v>
      </c>
      <c r="S82" s="45" t="s">
        <v>360</v>
      </c>
      <c r="T82" s="42" t="s">
        <v>379</v>
      </c>
      <c r="U82" s="42" t="s">
        <v>348</v>
      </c>
      <c r="V82" s="42"/>
      <c r="W82" s="45" t="s">
        <v>520</v>
      </c>
      <c r="X82" s="42" t="s">
        <v>458</v>
      </c>
      <c r="Y82" s="45">
        <v>2</v>
      </c>
      <c r="Z82" s="45"/>
      <c r="AA82" s="45"/>
      <c r="AB82" s="45"/>
      <c r="AC82" s="45"/>
      <c r="AD82" s="42" t="s">
        <v>423</v>
      </c>
      <c r="AE82" s="42">
        <v>53</v>
      </c>
      <c r="AF82" s="42">
        <v>91</v>
      </c>
      <c r="AG82" s="42">
        <v>1</v>
      </c>
      <c r="AH82" s="42"/>
      <c r="AI82" s="42">
        <v>45</v>
      </c>
      <c r="AJ82" s="42">
        <v>43</v>
      </c>
      <c r="AK82" s="42">
        <v>90</v>
      </c>
    </row>
    <row r="83" spans="2:37" x14ac:dyDescent="0.25">
      <c r="B83" s="69">
        <v>73</v>
      </c>
      <c r="C83" s="58">
        <v>27</v>
      </c>
      <c r="D83" s="40">
        <v>3</v>
      </c>
      <c r="E83" s="41" t="s">
        <v>625</v>
      </c>
      <c r="F83" s="42">
        <v>132</v>
      </c>
      <c r="G83" s="23">
        <v>1</v>
      </c>
      <c r="H83" s="23">
        <v>1</v>
      </c>
      <c r="I83" s="23">
        <v>1</v>
      </c>
      <c r="J83" s="23">
        <v>1</v>
      </c>
      <c r="K83" s="23">
        <v>1</v>
      </c>
      <c r="L83" s="23">
        <v>1</v>
      </c>
      <c r="M83" s="23">
        <v>1</v>
      </c>
      <c r="N83" s="23">
        <v>1</v>
      </c>
      <c r="O83" s="23">
        <v>1</v>
      </c>
      <c r="P83" s="23">
        <v>1</v>
      </c>
      <c r="Q83" s="42"/>
      <c r="R83" s="42">
        <v>7</v>
      </c>
      <c r="S83" s="45" t="s">
        <v>360</v>
      </c>
      <c r="T83" s="42" t="s">
        <v>373</v>
      </c>
      <c r="U83" s="42" t="s">
        <v>350</v>
      </c>
      <c r="V83" s="42"/>
      <c r="W83" s="45" t="s">
        <v>360</v>
      </c>
      <c r="X83" s="42" t="s">
        <v>439</v>
      </c>
      <c r="Y83" s="45">
        <v>2</v>
      </c>
      <c r="Z83" s="45"/>
      <c r="AA83" s="45"/>
      <c r="AB83" s="45"/>
      <c r="AC83" s="45"/>
      <c r="AD83" s="42" t="s">
        <v>416</v>
      </c>
      <c r="AE83" s="42">
        <v>76</v>
      </c>
      <c r="AF83" s="42">
        <v>114</v>
      </c>
      <c r="AG83" s="42">
        <v>35</v>
      </c>
      <c r="AH83" s="42"/>
      <c r="AI83" s="42">
        <v>34</v>
      </c>
      <c r="AJ83" s="42">
        <v>28</v>
      </c>
      <c r="AK83" s="42">
        <v>8</v>
      </c>
    </row>
    <row r="84" spans="2:37" x14ac:dyDescent="0.25">
      <c r="B84" s="69">
        <v>74</v>
      </c>
      <c r="C84" s="71">
        <v>22.9</v>
      </c>
      <c r="D84" s="66" t="s">
        <v>695</v>
      </c>
      <c r="E84" s="66" t="s">
        <v>697</v>
      </c>
      <c r="F84" s="55" t="s">
        <v>480</v>
      </c>
      <c r="G84" s="23">
        <v>1</v>
      </c>
      <c r="H84" s="23">
        <v>1</v>
      </c>
      <c r="I84" s="23">
        <v>1</v>
      </c>
      <c r="J84" s="23">
        <v>1</v>
      </c>
      <c r="K84" s="23">
        <v>1</v>
      </c>
      <c r="L84" s="23">
        <v>1</v>
      </c>
      <c r="M84" s="23">
        <v>1</v>
      </c>
      <c r="N84" s="23">
        <v>1</v>
      </c>
      <c r="O84" s="23">
        <v>1</v>
      </c>
      <c r="P84" s="23">
        <v>1</v>
      </c>
      <c r="Q84" s="42"/>
      <c r="R84" s="42">
        <v>7</v>
      </c>
      <c r="S84" s="45" t="s">
        <v>360</v>
      </c>
      <c r="T84" s="42" t="s">
        <v>373</v>
      </c>
      <c r="U84" s="42" t="s">
        <v>348</v>
      </c>
      <c r="V84" s="42"/>
      <c r="W84" s="46" t="s">
        <v>520</v>
      </c>
      <c r="X84" s="42" t="s">
        <v>460</v>
      </c>
      <c r="Y84" s="45">
        <v>2</v>
      </c>
      <c r="Z84" s="45"/>
      <c r="AA84" s="45"/>
      <c r="AB84" s="45">
        <v>1</v>
      </c>
      <c r="AC84" s="45"/>
      <c r="AD84" s="42" t="s">
        <v>639</v>
      </c>
      <c r="AE84" s="42">
        <v>41</v>
      </c>
      <c r="AF84" s="42">
        <v>73</v>
      </c>
      <c r="AG84" s="42">
        <v>1</v>
      </c>
      <c r="AH84" s="42"/>
      <c r="AI84" s="42">
        <v>53</v>
      </c>
      <c r="AJ84" s="42">
        <v>51</v>
      </c>
      <c r="AK84" s="42">
        <v>91</v>
      </c>
    </row>
    <row r="85" spans="2:37" x14ac:dyDescent="0.25">
      <c r="B85" s="69">
        <v>75</v>
      </c>
      <c r="C85" s="58">
        <v>23</v>
      </c>
      <c r="D85" s="40">
        <v>3</v>
      </c>
      <c r="E85" s="41" t="s">
        <v>620</v>
      </c>
      <c r="F85" s="42">
        <v>107</v>
      </c>
      <c r="G85" s="23">
        <v>1</v>
      </c>
      <c r="H85" s="23">
        <v>1</v>
      </c>
      <c r="I85" s="23">
        <v>1</v>
      </c>
      <c r="J85" s="23">
        <v>1</v>
      </c>
      <c r="K85" s="23">
        <v>1</v>
      </c>
      <c r="L85" s="23">
        <v>1</v>
      </c>
      <c r="M85" s="23">
        <v>1</v>
      </c>
      <c r="N85" s="23">
        <v>1</v>
      </c>
      <c r="O85" s="23">
        <v>1</v>
      </c>
      <c r="P85" s="23">
        <v>1</v>
      </c>
      <c r="Q85" s="42"/>
      <c r="R85" s="42">
        <v>7</v>
      </c>
      <c r="S85" s="45" t="s">
        <v>360</v>
      </c>
      <c r="T85" s="42" t="s">
        <v>373</v>
      </c>
      <c r="U85" s="42" t="s">
        <v>348</v>
      </c>
      <c r="V85" s="42"/>
      <c r="W85" s="45" t="s">
        <v>520</v>
      </c>
      <c r="X85" s="42" t="s">
        <v>460</v>
      </c>
      <c r="Y85" s="45">
        <v>2</v>
      </c>
      <c r="Z85" s="45"/>
      <c r="AA85" s="45"/>
      <c r="AB85" s="45"/>
      <c r="AC85" s="45"/>
      <c r="AD85" s="42" t="s">
        <v>412</v>
      </c>
      <c r="AE85" s="42">
        <v>35</v>
      </c>
      <c r="AF85" s="42">
        <v>65</v>
      </c>
      <c r="AG85" s="42">
        <v>1</v>
      </c>
      <c r="AH85" s="42"/>
      <c r="AI85" s="42">
        <v>57</v>
      </c>
      <c r="AJ85" s="42">
        <v>56</v>
      </c>
      <c r="AK85" s="42">
        <v>93</v>
      </c>
    </row>
    <row r="86" spans="2:37" x14ac:dyDescent="0.25">
      <c r="B86" s="69">
        <v>76</v>
      </c>
      <c r="C86" s="58">
        <v>38</v>
      </c>
      <c r="D86" s="40">
        <v>6</v>
      </c>
      <c r="E86" s="41" t="s">
        <v>637</v>
      </c>
      <c r="F86" s="42">
        <v>295</v>
      </c>
      <c r="G86" s="23">
        <v>1</v>
      </c>
      <c r="H86" s="23">
        <v>1</v>
      </c>
      <c r="I86" s="23">
        <v>1</v>
      </c>
      <c r="J86" s="23">
        <v>1</v>
      </c>
      <c r="K86" s="23">
        <v>1</v>
      </c>
      <c r="L86" s="23">
        <v>1</v>
      </c>
      <c r="M86" s="23">
        <v>1</v>
      </c>
      <c r="N86" s="23">
        <v>1</v>
      </c>
      <c r="O86" s="23">
        <v>1</v>
      </c>
      <c r="P86" s="23">
        <v>1</v>
      </c>
      <c r="Q86" s="42"/>
      <c r="R86" s="42">
        <v>7</v>
      </c>
      <c r="S86" s="45" t="s">
        <v>360</v>
      </c>
      <c r="T86" s="42" t="s">
        <v>380</v>
      </c>
      <c r="U86" s="42" t="s">
        <v>413</v>
      </c>
      <c r="V86" s="42"/>
      <c r="W86" s="45" t="s">
        <v>360</v>
      </c>
      <c r="X86" s="42" t="s">
        <v>449</v>
      </c>
      <c r="Y86" s="45">
        <v>1</v>
      </c>
      <c r="Z86" s="45"/>
      <c r="AA86" s="45">
        <v>1</v>
      </c>
      <c r="AB86" s="45"/>
      <c r="AC86" s="45"/>
      <c r="AD86" s="42" t="s">
        <v>424</v>
      </c>
      <c r="AE86" s="42">
        <v>203</v>
      </c>
      <c r="AF86" s="42">
        <v>263</v>
      </c>
      <c r="AG86" s="42">
        <v>4</v>
      </c>
      <c r="AH86" s="42"/>
      <c r="AI86" s="42">
        <v>2</v>
      </c>
      <c r="AJ86" s="42">
        <v>1</v>
      </c>
      <c r="AK86" s="42">
        <v>65</v>
      </c>
    </row>
    <row r="87" spans="2:37" x14ac:dyDescent="0.25">
      <c r="B87" s="69">
        <v>77</v>
      </c>
      <c r="C87" s="58">
        <v>37</v>
      </c>
      <c r="D87" s="40">
        <v>6</v>
      </c>
      <c r="E87" s="41" t="s">
        <v>635</v>
      </c>
      <c r="F87" s="42">
        <v>266</v>
      </c>
      <c r="G87" s="23">
        <v>1</v>
      </c>
      <c r="H87" s="23">
        <v>1</v>
      </c>
      <c r="I87" s="23">
        <v>1</v>
      </c>
      <c r="J87" s="23">
        <v>1</v>
      </c>
      <c r="K87" s="23">
        <v>1</v>
      </c>
      <c r="L87" s="23">
        <v>1</v>
      </c>
      <c r="M87" s="23">
        <v>1</v>
      </c>
      <c r="N87" s="23">
        <v>1</v>
      </c>
      <c r="O87" s="23">
        <v>1</v>
      </c>
      <c r="P87" s="23">
        <v>1</v>
      </c>
      <c r="Q87" s="42"/>
      <c r="R87" s="42">
        <v>7</v>
      </c>
      <c r="S87" s="45" t="s">
        <v>360</v>
      </c>
      <c r="T87" s="42" t="s">
        <v>380</v>
      </c>
      <c r="U87" s="42" t="s">
        <v>348</v>
      </c>
      <c r="V87" s="42"/>
      <c r="W87" s="45" t="s">
        <v>520</v>
      </c>
      <c r="X87" s="42" t="s">
        <v>461</v>
      </c>
      <c r="Y87" s="45">
        <v>2</v>
      </c>
      <c r="Z87" s="45"/>
      <c r="AA87" s="45"/>
      <c r="AB87" s="45"/>
      <c r="AC87" s="45"/>
      <c r="AD87" s="42" t="s">
        <v>422</v>
      </c>
      <c r="AE87" s="42">
        <v>80</v>
      </c>
      <c r="AF87" s="42">
        <v>118</v>
      </c>
      <c r="AG87" s="42">
        <v>18</v>
      </c>
      <c r="AH87" s="42"/>
      <c r="AI87" s="42">
        <v>28</v>
      </c>
      <c r="AJ87" s="42">
        <v>25</v>
      </c>
      <c r="AK87" s="42">
        <v>26</v>
      </c>
    </row>
    <row r="88" spans="2:37" x14ac:dyDescent="0.25">
      <c r="B88" s="69">
        <v>78</v>
      </c>
      <c r="C88" s="58">
        <v>16</v>
      </c>
      <c r="D88" s="40">
        <v>2</v>
      </c>
      <c r="E88" s="41" t="s">
        <v>614</v>
      </c>
      <c r="F88" s="42">
        <v>90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3">
        <v>1</v>
      </c>
      <c r="P88" s="23">
        <v>1</v>
      </c>
      <c r="Q88" s="42"/>
      <c r="R88" s="42">
        <v>7</v>
      </c>
      <c r="S88" s="45" t="s">
        <v>360</v>
      </c>
      <c r="T88" s="42" t="s">
        <v>367</v>
      </c>
      <c r="U88" s="45" t="s">
        <v>413</v>
      </c>
      <c r="V88" s="45"/>
      <c r="W88" s="45" t="s">
        <v>360</v>
      </c>
      <c r="X88" s="42" t="s">
        <v>448</v>
      </c>
      <c r="Y88" s="45">
        <v>1</v>
      </c>
      <c r="Z88" s="45"/>
      <c r="AA88" s="45">
        <v>1</v>
      </c>
      <c r="AB88" s="45"/>
      <c r="AC88" s="45"/>
      <c r="AD88" s="42" t="s">
        <v>409</v>
      </c>
      <c r="AE88" s="42">
        <v>219</v>
      </c>
      <c r="AF88" s="42">
        <v>253</v>
      </c>
      <c r="AG88" s="42">
        <v>3</v>
      </c>
      <c r="AH88" s="42"/>
      <c r="AI88" s="42">
        <v>1</v>
      </c>
      <c r="AJ88" s="42">
        <v>2</v>
      </c>
      <c r="AK88" s="42">
        <v>68</v>
      </c>
    </row>
    <row r="89" spans="2:37" x14ac:dyDescent="0.25">
      <c r="B89" s="69">
        <v>79</v>
      </c>
      <c r="C89" s="58">
        <v>17</v>
      </c>
      <c r="D89" s="40">
        <v>2</v>
      </c>
      <c r="E89" s="41" t="s">
        <v>615</v>
      </c>
      <c r="F89" s="42">
        <v>91</v>
      </c>
      <c r="G89" s="23">
        <v>1</v>
      </c>
      <c r="H89" s="23">
        <v>1</v>
      </c>
      <c r="I89" s="23">
        <v>1</v>
      </c>
      <c r="J89" s="23">
        <v>1</v>
      </c>
      <c r="K89" s="23">
        <v>1</v>
      </c>
      <c r="L89" s="23">
        <v>1</v>
      </c>
      <c r="M89" s="23">
        <v>1</v>
      </c>
      <c r="N89" s="23">
        <v>1</v>
      </c>
      <c r="O89" s="23">
        <v>1</v>
      </c>
      <c r="P89" s="23">
        <v>1</v>
      </c>
      <c r="Q89" s="42"/>
      <c r="R89" s="42">
        <v>7</v>
      </c>
      <c r="S89" s="45" t="s">
        <v>360</v>
      </c>
      <c r="T89" s="42" t="s">
        <v>367</v>
      </c>
      <c r="U89" s="42" t="s">
        <v>348</v>
      </c>
      <c r="V89" s="42"/>
      <c r="W89" s="45" t="s">
        <v>520</v>
      </c>
      <c r="X89" s="42" t="s">
        <v>457</v>
      </c>
      <c r="Y89" s="45">
        <v>2</v>
      </c>
      <c r="Z89" s="45"/>
      <c r="AA89" s="45"/>
      <c r="AB89" s="45"/>
      <c r="AC89" s="45"/>
      <c r="AD89" s="42" t="s">
        <v>410</v>
      </c>
      <c r="AE89" s="42">
        <v>87</v>
      </c>
      <c r="AF89" s="42">
        <v>135</v>
      </c>
      <c r="AG89" s="42">
        <v>1</v>
      </c>
      <c r="AH89" s="42"/>
      <c r="AI89" s="42">
        <v>20</v>
      </c>
      <c r="AJ89" s="42">
        <v>17</v>
      </c>
      <c r="AK89" s="42">
        <v>86</v>
      </c>
    </row>
    <row r="90" spans="2:37" x14ac:dyDescent="0.25">
      <c r="B90" s="69">
        <v>80</v>
      </c>
      <c r="C90" s="58">
        <v>14</v>
      </c>
      <c r="D90" s="40">
        <v>1</v>
      </c>
      <c r="E90" s="41" t="s">
        <v>612</v>
      </c>
      <c r="F90" s="42">
        <v>59</v>
      </c>
      <c r="G90" s="23">
        <v>1</v>
      </c>
      <c r="H90" s="23">
        <v>1</v>
      </c>
      <c r="I90" s="23">
        <v>1</v>
      </c>
      <c r="J90" s="23">
        <v>1</v>
      </c>
      <c r="K90" s="23">
        <v>1</v>
      </c>
      <c r="L90" s="23">
        <v>1</v>
      </c>
      <c r="M90" s="23">
        <v>1</v>
      </c>
      <c r="N90" s="23">
        <v>1</v>
      </c>
      <c r="O90" s="23">
        <v>1</v>
      </c>
      <c r="P90" s="23">
        <v>1</v>
      </c>
      <c r="Q90" s="42"/>
      <c r="R90" s="42">
        <v>7</v>
      </c>
      <c r="S90" s="45" t="s">
        <v>360</v>
      </c>
      <c r="T90" s="42" t="s">
        <v>362</v>
      </c>
      <c r="U90" s="42" t="s">
        <v>350</v>
      </c>
      <c r="V90" s="42"/>
      <c r="W90" s="45" t="s">
        <v>360</v>
      </c>
      <c r="X90" s="42" t="s">
        <v>432</v>
      </c>
      <c r="Y90" s="45">
        <v>2</v>
      </c>
      <c r="Z90" s="45"/>
      <c r="AA90" s="45"/>
      <c r="AB90" s="45"/>
      <c r="AC90" s="45"/>
      <c r="AD90" s="42" t="s">
        <v>408</v>
      </c>
      <c r="AE90" s="42">
        <v>81</v>
      </c>
      <c r="AF90" s="42">
        <v>111</v>
      </c>
      <c r="AG90" s="42">
        <v>7</v>
      </c>
      <c r="AH90" s="42"/>
      <c r="AI90" s="42">
        <v>27</v>
      </c>
      <c r="AJ90" s="42">
        <v>31</v>
      </c>
      <c r="AK90" s="42">
        <v>50</v>
      </c>
    </row>
    <row r="91" spans="2:37" x14ac:dyDescent="0.25">
      <c r="B91" s="69">
        <v>81</v>
      </c>
      <c r="C91" s="58">
        <v>7</v>
      </c>
      <c r="D91" s="40">
        <v>1</v>
      </c>
      <c r="E91" s="41" t="s">
        <v>605</v>
      </c>
      <c r="F91" s="42">
        <v>34</v>
      </c>
      <c r="G91" s="23">
        <v>1</v>
      </c>
      <c r="H91" s="23">
        <v>1</v>
      </c>
      <c r="I91" s="23">
        <v>1</v>
      </c>
      <c r="J91" s="23">
        <v>1</v>
      </c>
      <c r="K91" s="23">
        <v>1</v>
      </c>
      <c r="L91" s="23">
        <v>1</v>
      </c>
      <c r="M91" s="23">
        <v>1</v>
      </c>
      <c r="N91" s="23">
        <v>1</v>
      </c>
      <c r="O91" s="23">
        <v>1</v>
      </c>
      <c r="P91" s="23">
        <v>1</v>
      </c>
      <c r="Q91" s="42"/>
      <c r="R91" s="42">
        <v>7</v>
      </c>
      <c r="S91" s="45" t="s">
        <v>360</v>
      </c>
      <c r="T91" s="42" t="s">
        <v>362</v>
      </c>
      <c r="U91" s="42" t="s">
        <v>348</v>
      </c>
      <c r="V91" s="42"/>
      <c r="W91" s="45" t="s">
        <v>520</v>
      </c>
      <c r="X91" s="42" t="s">
        <v>456</v>
      </c>
      <c r="Y91" s="45">
        <v>2</v>
      </c>
      <c r="Z91" s="45"/>
      <c r="AA91" s="45"/>
      <c r="AB91" s="45"/>
      <c r="AC91" s="45"/>
      <c r="AD91" s="42" t="s">
        <v>406</v>
      </c>
      <c r="AE91" s="42">
        <v>43</v>
      </c>
      <c r="AF91" s="42">
        <v>201</v>
      </c>
      <c r="AG91" s="42">
        <v>1</v>
      </c>
      <c r="AH91" s="42"/>
      <c r="AI91" s="42">
        <v>50</v>
      </c>
      <c r="AJ91" s="42">
        <v>4</v>
      </c>
      <c r="AK91" s="42">
        <v>85</v>
      </c>
    </row>
    <row r="92" spans="2:37" x14ac:dyDescent="0.25">
      <c r="B92" s="69">
        <v>82</v>
      </c>
      <c r="C92" s="58">
        <v>22</v>
      </c>
      <c r="D92" s="40">
        <v>3</v>
      </c>
      <c r="E92" s="41" t="s">
        <v>621</v>
      </c>
      <c r="F92" s="42">
        <v>107</v>
      </c>
      <c r="G92" s="23">
        <v>1</v>
      </c>
      <c r="H92" s="23">
        <v>1</v>
      </c>
      <c r="I92" s="23">
        <v>1</v>
      </c>
      <c r="J92" s="23">
        <v>1</v>
      </c>
      <c r="K92" s="23">
        <v>1</v>
      </c>
      <c r="L92" s="23">
        <v>1</v>
      </c>
      <c r="M92" s="23">
        <v>1</v>
      </c>
      <c r="N92" s="23">
        <v>1</v>
      </c>
      <c r="O92" s="23">
        <v>1</v>
      </c>
      <c r="P92" s="23">
        <v>1</v>
      </c>
      <c r="Q92" s="42"/>
      <c r="R92" s="42">
        <v>7</v>
      </c>
      <c r="S92" s="45" t="s">
        <v>360</v>
      </c>
      <c r="T92" s="42" t="s">
        <v>372</v>
      </c>
      <c r="U92" s="42" t="s">
        <v>350</v>
      </c>
      <c r="V92" s="42"/>
      <c r="W92" s="45" t="s">
        <v>360</v>
      </c>
      <c r="X92" s="42" t="s">
        <v>436</v>
      </c>
      <c r="Y92" s="45">
        <v>2</v>
      </c>
      <c r="Z92" s="45"/>
      <c r="AA92" s="45"/>
      <c r="AB92" s="45"/>
      <c r="AC92" s="45"/>
      <c r="AD92" s="42" t="s">
        <v>411</v>
      </c>
      <c r="AE92" s="42">
        <v>77</v>
      </c>
      <c r="AF92" s="42">
        <v>117</v>
      </c>
      <c r="AG92" s="42">
        <v>3</v>
      </c>
      <c r="AH92" s="42"/>
      <c r="AI92" s="42">
        <v>33</v>
      </c>
      <c r="AJ92" s="42">
        <v>26</v>
      </c>
      <c r="AK92" s="42">
        <v>70</v>
      </c>
    </row>
    <row r="93" spans="2:37" x14ac:dyDescent="0.25">
      <c r="B93" s="69">
        <v>83</v>
      </c>
      <c r="C93" s="58">
        <v>26</v>
      </c>
      <c r="D93" s="40">
        <v>3</v>
      </c>
      <c r="E93" s="41" t="s">
        <v>624</v>
      </c>
      <c r="F93" s="42">
        <v>129</v>
      </c>
      <c r="G93" s="23">
        <v>1</v>
      </c>
      <c r="H93" s="23">
        <v>1</v>
      </c>
      <c r="I93" s="23">
        <v>1</v>
      </c>
      <c r="J93" s="23">
        <v>1</v>
      </c>
      <c r="K93" s="23">
        <v>1</v>
      </c>
      <c r="L93" s="23">
        <v>1</v>
      </c>
      <c r="M93" s="23">
        <v>1</v>
      </c>
      <c r="N93" s="23">
        <v>1</v>
      </c>
      <c r="O93" s="23">
        <v>1</v>
      </c>
      <c r="P93" s="23">
        <v>1</v>
      </c>
      <c r="Q93" s="42"/>
      <c r="R93" s="42">
        <v>7</v>
      </c>
      <c r="S93" s="45" t="s">
        <v>360</v>
      </c>
      <c r="T93" s="42" t="s">
        <v>372</v>
      </c>
      <c r="U93" s="42" t="s">
        <v>425</v>
      </c>
      <c r="V93" s="42"/>
      <c r="W93" s="45" t="s">
        <v>360</v>
      </c>
      <c r="X93" s="42" t="s">
        <v>447</v>
      </c>
      <c r="Y93" s="45">
        <v>1</v>
      </c>
      <c r="Z93" s="45"/>
      <c r="AA93" s="45">
        <v>1</v>
      </c>
      <c r="AB93" s="45"/>
      <c r="AC93" s="45"/>
      <c r="AD93" s="42" t="s">
        <v>414</v>
      </c>
      <c r="AE93" s="42">
        <v>128</v>
      </c>
      <c r="AF93" s="42">
        <v>162</v>
      </c>
      <c r="AG93" s="42">
        <v>7</v>
      </c>
      <c r="AH93" s="42"/>
      <c r="AI93" s="42">
        <v>11</v>
      </c>
      <c r="AJ93" s="42">
        <v>11</v>
      </c>
      <c r="AK93" s="42">
        <v>49</v>
      </c>
    </row>
    <row r="94" spans="2:37" x14ac:dyDescent="0.25">
      <c r="B94" s="69">
        <v>84</v>
      </c>
      <c r="C94" s="58">
        <v>6</v>
      </c>
      <c r="D94" s="40">
        <v>1</v>
      </c>
      <c r="E94" s="41" t="s">
        <v>604</v>
      </c>
      <c r="F94" s="42">
        <v>32</v>
      </c>
      <c r="G94" s="23">
        <v>1</v>
      </c>
      <c r="H94" s="23">
        <v>1</v>
      </c>
      <c r="I94" s="23">
        <v>1</v>
      </c>
      <c r="J94" s="23">
        <v>1</v>
      </c>
      <c r="K94" s="23">
        <v>1</v>
      </c>
      <c r="L94" s="23">
        <v>1</v>
      </c>
      <c r="M94" s="23">
        <v>1</v>
      </c>
      <c r="N94" s="23">
        <v>1</v>
      </c>
      <c r="O94" s="23">
        <v>1</v>
      </c>
      <c r="P94" s="23">
        <v>1</v>
      </c>
      <c r="Q94" s="42"/>
      <c r="R94" s="42">
        <v>7</v>
      </c>
      <c r="S94" s="45" t="s">
        <v>360</v>
      </c>
      <c r="T94" s="42" t="s">
        <v>361</v>
      </c>
      <c r="U94" s="42" t="s">
        <v>350</v>
      </c>
      <c r="V94" s="42"/>
      <c r="W94" s="45" t="s">
        <v>360</v>
      </c>
      <c r="X94" s="42" t="s">
        <v>430</v>
      </c>
      <c r="Y94" s="45">
        <v>2</v>
      </c>
      <c r="Z94" s="45"/>
      <c r="AA94" s="45"/>
      <c r="AB94" s="45"/>
      <c r="AC94" s="45"/>
      <c r="AD94" s="42" t="s">
        <v>405</v>
      </c>
      <c r="AE94" s="42">
        <v>79</v>
      </c>
      <c r="AF94" s="42">
        <v>109</v>
      </c>
      <c r="AG94" s="42">
        <v>1</v>
      </c>
      <c r="AH94" s="42"/>
      <c r="AI94" s="42">
        <v>29</v>
      </c>
      <c r="AJ94" s="42">
        <v>33</v>
      </c>
      <c r="AK94" s="42">
        <v>88</v>
      </c>
    </row>
    <row r="95" spans="2:37" x14ac:dyDescent="0.25">
      <c r="B95" s="69">
        <v>85</v>
      </c>
      <c r="C95" s="58">
        <v>13</v>
      </c>
      <c r="D95" s="40">
        <v>1</v>
      </c>
      <c r="E95" s="41" t="s">
        <v>611</v>
      </c>
      <c r="F95" s="42">
        <v>55</v>
      </c>
      <c r="G95" s="23">
        <v>1</v>
      </c>
      <c r="H95" s="23">
        <v>1</v>
      </c>
      <c r="I95" s="23">
        <v>1</v>
      </c>
      <c r="J95" s="23">
        <v>1</v>
      </c>
      <c r="K95" s="23">
        <v>1</v>
      </c>
      <c r="L95" s="23">
        <v>1</v>
      </c>
      <c r="M95" s="23">
        <v>1</v>
      </c>
      <c r="N95" s="23">
        <v>1</v>
      </c>
      <c r="O95" s="23">
        <v>1</v>
      </c>
      <c r="P95" s="23">
        <v>1</v>
      </c>
      <c r="Q95" s="42"/>
      <c r="R95" s="42">
        <v>7</v>
      </c>
      <c r="S95" s="45" t="s">
        <v>360</v>
      </c>
      <c r="T95" s="42" t="s">
        <v>361</v>
      </c>
      <c r="U95" s="42" t="s">
        <v>348</v>
      </c>
      <c r="V95" s="42"/>
      <c r="W95" s="45" t="s">
        <v>520</v>
      </c>
      <c r="X95" s="42" t="s">
        <v>459</v>
      </c>
      <c r="Y95" s="45">
        <v>2</v>
      </c>
      <c r="Z95" s="45"/>
      <c r="AA95" s="45"/>
      <c r="AB95" s="45"/>
      <c r="AC95" s="45"/>
      <c r="AD95" s="42" t="s">
        <v>407</v>
      </c>
      <c r="AE95" s="42">
        <v>109</v>
      </c>
      <c r="AF95" s="42">
        <v>171</v>
      </c>
      <c r="AG95" s="42">
        <v>29</v>
      </c>
      <c r="AH95" s="42"/>
      <c r="AI95" s="42">
        <v>13</v>
      </c>
      <c r="AJ95" s="42">
        <v>9</v>
      </c>
      <c r="AK95" s="42">
        <v>13</v>
      </c>
    </row>
    <row r="96" spans="2:37" x14ac:dyDescent="0.25">
      <c r="B96" s="69">
        <v>86</v>
      </c>
      <c r="C96" s="58">
        <v>92</v>
      </c>
      <c r="D96" s="55" t="s">
        <v>480</v>
      </c>
      <c r="E96" s="55" t="s">
        <v>480</v>
      </c>
      <c r="F96" s="55" t="s">
        <v>480</v>
      </c>
      <c r="G96" s="23"/>
      <c r="H96" s="23"/>
      <c r="I96" s="23"/>
      <c r="J96" s="23"/>
      <c r="K96" s="23"/>
      <c r="L96" s="23"/>
      <c r="M96" s="23"/>
      <c r="N96" s="23"/>
      <c r="O96" s="23"/>
      <c r="P96" s="23">
        <v>1</v>
      </c>
      <c r="Q96" s="42"/>
      <c r="R96" s="42">
        <v>7</v>
      </c>
      <c r="S96" s="45" t="s">
        <v>503</v>
      </c>
      <c r="T96" s="42" t="s">
        <v>499</v>
      </c>
      <c r="U96" s="42" t="s">
        <v>350</v>
      </c>
      <c r="V96" s="42"/>
      <c r="W96" s="45" t="s">
        <v>503</v>
      </c>
      <c r="X96" s="42" t="s">
        <v>501</v>
      </c>
      <c r="Y96" s="45">
        <v>2</v>
      </c>
      <c r="Z96" s="60"/>
      <c r="AA96" s="60"/>
      <c r="AB96" s="60"/>
      <c r="AC96" s="60"/>
      <c r="AD96" s="42" t="s">
        <v>657</v>
      </c>
      <c r="AE96" s="42">
        <v>140</v>
      </c>
      <c r="AF96" s="42">
        <v>158</v>
      </c>
      <c r="AG96" s="42">
        <v>42</v>
      </c>
      <c r="AH96" s="42"/>
      <c r="AI96" s="42">
        <v>10</v>
      </c>
      <c r="AJ96" s="42">
        <v>13</v>
      </c>
      <c r="AK96" s="42">
        <v>6</v>
      </c>
    </row>
    <row r="97" spans="2:44" x14ac:dyDescent="0.25">
      <c r="B97" s="69">
        <v>87</v>
      </c>
      <c r="C97" s="58">
        <v>83</v>
      </c>
      <c r="D97" s="55" t="s">
        <v>480</v>
      </c>
      <c r="E97" s="55" t="s">
        <v>480</v>
      </c>
      <c r="F97" s="55" t="s">
        <v>480</v>
      </c>
      <c r="G97" s="23">
        <v>1</v>
      </c>
      <c r="H97" s="23">
        <v>1</v>
      </c>
      <c r="I97" s="23">
        <v>1</v>
      </c>
      <c r="J97" s="23">
        <v>1</v>
      </c>
      <c r="K97" s="23">
        <v>1</v>
      </c>
      <c r="L97" s="23"/>
      <c r="M97" s="23"/>
      <c r="N97" s="23"/>
      <c r="O97" s="23"/>
      <c r="P97" s="23">
        <v>1</v>
      </c>
      <c r="Q97" s="42"/>
      <c r="R97" s="42">
        <v>7</v>
      </c>
      <c r="S97" s="45" t="s">
        <v>503</v>
      </c>
      <c r="T97" s="42" t="s">
        <v>499</v>
      </c>
      <c r="U97" s="42" t="s">
        <v>348</v>
      </c>
      <c r="V97" s="42"/>
      <c r="W97" s="45" t="s">
        <v>521</v>
      </c>
      <c r="X97" s="42" t="s">
        <v>502</v>
      </c>
      <c r="Y97" s="45">
        <v>2</v>
      </c>
      <c r="Z97" s="60"/>
      <c r="AA97" s="60"/>
      <c r="AB97" s="60"/>
      <c r="AC97" s="60"/>
      <c r="AD97" s="42" t="s">
        <v>536</v>
      </c>
      <c r="AE97" s="42">
        <v>15</v>
      </c>
      <c r="AF97" s="42">
        <v>15</v>
      </c>
      <c r="AG97" s="42">
        <v>2</v>
      </c>
      <c r="AH97" s="42"/>
      <c r="AI97" s="42">
        <v>81</v>
      </c>
      <c r="AJ97" s="42">
        <v>86</v>
      </c>
      <c r="AK97" s="42">
        <v>79</v>
      </c>
    </row>
    <row r="98" spans="2:44" x14ac:dyDescent="0.25">
      <c r="B98" s="69">
        <v>88</v>
      </c>
      <c r="C98" s="58">
        <v>93</v>
      </c>
      <c r="D98" s="55" t="s">
        <v>480</v>
      </c>
      <c r="E98" s="55" t="s">
        <v>480</v>
      </c>
      <c r="F98" s="55" t="s">
        <v>480</v>
      </c>
      <c r="G98" s="23">
        <v>1</v>
      </c>
      <c r="H98" s="23">
        <v>1</v>
      </c>
      <c r="I98" s="23">
        <v>1</v>
      </c>
      <c r="J98" s="23">
        <v>1</v>
      </c>
      <c r="K98" s="23">
        <v>1</v>
      </c>
      <c r="L98" s="23"/>
      <c r="M98" s="23"/>
      <c r="N98" s="23"/>
      <c r="O98" s="23"/>
      <c r="P98" s="23">
        <v>1</v>
      </c>
      <c r="Q98" s="42"/>
      <c r="R98" s="42">
        <v>7</v>
      </c>
      <c r="S98" s="45" t="s">
        <v>503</v>
      </c>
      <c r="T98" s="42" t="s">
        <v>498</v>
      </c>
      <c r="U98" s="42" t="s">
        <v>350</v>
      </c>
      <c r="V98" s="42"/>
      <c r="W98" s="45" t="s">
        <v>503</v>
      </c>
      <c r="X98" s="42" t="s">
        <v>500</v>
      </c>
      <c r="Y98" s="45">
        <v>2</v>
      </c>
      <c r="Z98" s="60"/>
      <c r="AA98" s="60"/>
      <c r="AB98" s="60"/>
      <c r="AC98" s="60"/>
      <c r="AD98" s="42" t="s">
        <v>545</v>
      </c>
      <c r="AE98" s="42">
        <v>76</v>
      </c>
      <c r="AF98" s="42">
        <v>108</v>
      </c>
      <c r="AG98" s="42">
        <v>22</v>
      </c>
      <c r="AH98" s="42"/>
      <c r="AI98" s="42">
        <v>35</v>
      </c>
      <c r="AJ98" s="42">
        <v>34</v>
      </c>
      <c r="AK98" s="42">
        <v>21</v>
      </c>
    </row>
    <row r="99" spans="2:44" x14ac:dyDescent="0.25">
      <c r="B99" s="69">
        <v>89</v>
      </c>
      <c r="C99" s="58">
        <v>84</v>
      </c>
      <c r="D99" s="55" t="s">
        <v>480</v>
      </c>
      <c r="E99" s="55" t="s">
        <v>480</v>
      </c>
      <c r="F99" s="55" t="s">
        <v>480</v>
      </c>
      <c r="G99" s="23">
        <v>1</v>
      </c>
      <c r="H99" s="23">
        <v>1</v>
      </c>
      <c r="I99" s="23">
        <v>1</v>
      </c>
      <c r="J99" s="23">
        <v>1</v>
      </c>
      <c r="K99" s="23">
        <v>1</v>
      </c>
      <c r="L99" s="23"/>
      <c r="M99" s="23"/>
      <c r="N99" s="23"/>
      <c r="O99" s="23"/>
      <c r="P99" s="23">
        <v>1</v>
      </c>
      <c r="Q99" s="42"/>
      <c r="R99" s="42">
        <v>7</v>
      </c>
      <c r="S99" s="45" t="s">
        <v>503</v>
      </c>
      <c r="T99" s="42" t="s">
        <v>498</v>
      </c>
      <c r="U99" s="42" t="s">
        <v>348</v>
      </c>
      <c r="V99" s="42"/>
      <c r="W99" s="45" t="s">
        <v>521</v>
      </c>
      <c r="X99" s="42" t="s">
        <v>522</v>
      </c>
      <c r="Y99" s="45">
        <v>2</v>
      </c>
      <c r="Z99" s="60"/>
      <c r="AA99" s="60"/>
      <c r="AB99" s="60"/>
      <c r="AC99" s="60"/>
      <c r="AD99" s="42" t="s">
        <v>537</v>
      </c>
      <c r="AE99" s="42">
        <v>13</v>
      </c>
      <c r="AF99" s="42">
        <v>13</v>
      </c>
      <c r="AG99" s="42">
        <v>3</v>
      </c>
      <c r="AH99" s="42"/>
      <c r="AI99" s="42">
        <v>85</v>
      </c>
      <c r="AJ99" s="42">
        <v>87</v>
      </c>
      <c r="AK99" s="42">
        <v>75</v>
      </c>
    </row>
    <row r="100" spans="2:44" x14ac:dyDescent="0.25">
      <c r="B100" s="69">
        <v>90</v>
      </c>
      <c r="C100" s="58">
        <v>94</v>
      </c>
      <c r="D100" s="55" t="s">
        <v>480</v>
      </c>
      <c r="E100" s="55" t="s">
        <v>480</v>
      </c>
      <c r="F100" s="55" t="s">
        <v>480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>
        <v>1</v>
      </c>
      <c r="Q100" s="42"/>
      <c r="R100" s="42">
        <v>7</v>
      </c>
      <c r="S100" s="45" t="s">
        <v>503</v>
      </c>
      <c r="T100" s="42" t="s">
        <v>504</v>
      </c>
      <c r="U100" s="42" t="s">
        <v>350</v>
      </c>
      <c r="V100" s="42"/>
      <c r="W100" s="45" t="s">
        <v>503</v>
      </c>
      <c r="X100" s="42" t="s">
        <v>530</v>
      </c>
      <c r="Y100" s="45">
        <v>2</v>
      </c>
      <c r="Z100" s="60"/>
      <c r="AA100" s="60"/>
      <c r="AB100" s="60"/>
      <c r="AC100" s="60"/>
      <c r="AD100" s="42" t="s">
        <v>658</v>
      </c>
      <c r="AE100" s="42">
        <v>110</v>
      </c>
      <c r="AF100" s="42">
        <v>150</v>
      </c>
      <c r="AG100" s="42">
        <v>70</v>
      </c>
      <c r="AH100" s="42"/>
      <c r="AI100" s="42">
        <v>12</v>
      </c>
      <c r="AJ100" s="42">
        <v>14</v>
      </c>
      <c r="AK100" s="42">
        <v>2</v>
      </c>
      <c r="AL100" s="57"/>
      <c r="AM100" s="57"/>
      <c r="AN100" s="57"/>
      <c r="AO100" s="57"/>
      <c r="AP100" s="57"/>
      <c r="AQ100" s="57"/>
      <c r="AR100" s="57"/>
    </row>
    <row r="101" spans="2:44" x14ac:dyDescent="0.25">
      <c r="B101" s="69">
        <v>91</v>
      </c>
      <c r="C101" s="58">
        <v>87</v>
      </c>
      <c r="D101" s="55" t="s">
        <v>480</v>
      </c>
      <c r="E101" s="55" t="s">
        <v>480</v>
      </c>
      <c r="F101" s="55" t="s">
        <v>480</v>
      </c>
      <c r="G101" s="23">
        <v>1</v>
      </c>
      <c r="H101" s="23">
        <v>1</v>
      </c>
      <c r="I101" s="23">
        <v>1</v>
      </c>
      <c r="J101" s="23">
        <v>1</v>
      </c>
      <c r="K101" s="23">
        <v>1</v>
      </c>
      <c r="L101" s="23"/>
      <c r="M101" s="23"/>
      <c r="N101" s="23"/>
      <c r="O101" s="23"/>
      <c r="P101" s="23">
        <v>1</v>
      </c>
      <c r="Q101" s="42"/>
      <c r="R101" s="42">
        <v>7</v>
      </c>
      <c r="S101" s="45" t="s">
        <v>503</v>
      </c>
      <c r="T101" s="42" t="s">
        <v>504</v>
      </c>
      <c r="U101" s="42" t="s">
        <v>348</v>
      </c>
      <c r="V101" s="42"/>
      <c r="W101" s="45" t="s">
        <v>521</v>
      </c>
      <c r="X101" s="42" t="s">
        <v>523</v>
      </c>
      <c r="Y101" s="45">
        <v>2</v>
      </c>
      <c r="Z101" s="72"/>
      <c r="AA101" s="72"/>
      <c r="AB101" s="72"/>
      <c r="AC101" s="72"/>
      <c r="AD101" s="43" t="s">
        <v>540</v>
      </c>
      <c r="AE101" s="43">
        <v>13</v>
      </c>
      <c r="AF101" s="43">
        <v>13</v>
      </c>
      <c r="AG101" s="43">
        <v>2</v>
      </c>
      <c r="AH101" s="42"/>
      <c r="AI101" s="42">
        <v>87</v>
      </c>
      <c r="AJ101" s="42">
        <v>89</v>
      </c>
      <c r="AK101" s="42">
        <v>81</v>
      </c>
    </row>
    <row r="102" spans="2:44" x14ac:dyDescent="0.25">
      <c r="B102" s="69">
        <v>92</v>
      </c>
      <c r="C102" s="58">
        <v>95</v>
      </c>
      <c r="D102" s="55" t="s">
        <v>480</v>
      </c>
      <c r="E102" s="55" t="s">
        <v>480</v>
      </c>
      <c r="F102" s="55" t="s">
        <v>480</v>
      </c>
      <c r="G102" s="23">
        <v>1</v>
      </c>
      <c r="H102" s="23">
        <v>1</v>
      </c>
      <c r="I102" s="23">
        <v>1</v>
      </c>
      <c r="J102" s="23">
        <v>1</v>
      </c>
      <c r="K102" s="23">
        <v>1</v>
      </c>
      <c r="L102" s="23"/>
      <c r="M102" s="23"/>
      <c r="N102" s="23"/>
      <c r="O102" s="23"/>
      <c r="P102" s="23">
        <v>1</v>
      </c>
      <c r="Q102" s="42"/>
      <c r="R102" s="42">
        <v>7</v>
      </c>
      <c r="S102" s="45" t="s">
        <v>503</v>
      </c>
      <c r="T102" s="42" t="s">
        <v>505</v>
      </c>
      <c r="U102" s="42" t="s">
        <v>350</v>
      </c>
      <c r="V102" s="42"/>
      <c r="W102" s="45" t="s">
        <v>503</v>
      </c>
      <c r="X102" s="42" t="s">
        <v>546</v>
      </c>
      <c r="Y102" s="45">
        <v>2</v>
      </c>
      <c r="Z102" s="60"/>
      <c r="AA102" s="60"/>
      <c r="AB102" s="60"/>
      <c r="AC102" s="60"/>
      <c r="AD102" s="42" t="s">
        <v>547</v>
      </c>
      <c r="AE102" s="42">
        <v>34</v>
      </c>
      <c r="AF102" s="42">
        <v>52</v>
      </c>
      <c r="AG102" s="42">
        <v>34</v>
      </c>
      <c r="AH102" s="42"/>
      <c r="AI102" s="42">
        <v>59</v>
      </c>
      <c r="AJ102" s="42">
        <v>65</v>
      </c>
      <c r="AK102" s="42">
        <v>10</v>
      </c>
    </row>
    <row r="103" spans="2:44" x14ac:dyDescent="0.25">
      <c r="B103" s="69">
        <v>93</v>
      </c>
      <c r="C103" s="58">
        <v>90</v>
      </c>
      <c r="D103" s="55" t="s">
        <v>480</v>
      </c>
      <c r="E103" s="55" t="s">
        <v>480</v>
      </c>
      <c r="F103" s="55" t="s">
        <v>480</v>
      </c>
      <c r="G103" s="23">
        <v>1</v>
      </c>
      <c r="H103" s="23">
        <v>1</v>
      </c>
      <c r="I103" s="23">
        <v>1</v>
      </c>
      <c r="J103" s="23">
        <v>1</v>
      </c>
      <c r="K103" s="23">
        <v>1</v>
      </c>
      <c r="L103" s="23"/>
      <c r="M103" s="23"/>
      <c r="N103" s="23"/>
      <c r="O103" s="23"/>
      <c r="P103" s="23">
        <v>1</v>
      </c>
      <c r="Q103" s="42"/>
      <c r="R103" s="42">
        <v>7</v>
      </c>
      <c r="S103" s="45" t="s">
        <v>503</v>
      </c>
      <c r="T103" s="42" t="s">
        <v>505</v>
      </c>
      <c r="U103" s="42" t="s">
        <v>348</v>
      </c>
      <c r="V103" s="42"/>
      <c r="W103" s="45" t="s">
        <v>521</v>
      </c>
      <c r="X103" s="42" t="s">
        <v>524</v>
      </c>
      <c r="Y103" s="45">
        <v>2</v>
      </c>
      <c r="Z103" s="60"/>
      <c r="AA103" s="60"/>
      <c r="AB103" s="60"/>
      <c r="AC103" s="60"/>
      <c r="AD103" s="42" t="s">
        <v>543</v>
      </c>
      <c r="AE103" s="42">
        <v>21</v>
      </c>
      <c r="AF103" s="42">
        <v>73</v>
      </c>
      <c r="AG103" s="42">
        <v>3</v>
      </c>
      <c r="AH103" s="42"/>
      <c r="AI103" s="42">
        <v>74</v>
      </c>
      <c r="AJ103" s="42">
        <v>52</v>
      </c>
      <c r="AK103" s="42">
        <v>71</v>
      </c>
    </row>
    <row r="104" spans="2:44" x14ac:dyDescent="0.25">
      <c r="B104" s="69">
        <v>94</v>
      </c>
      <c r="C104" s="58">
        <v>96</v>
      </c>
      <c r="D104" s="55" t="s">
        <v>480</v>
      </c>
      <c r="E104" s="55" t="s">
        <v>480</v>
      </c>
      <c r="F104" s="55" t="s">
        <v>480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>
        <v>1</v>
      </c>
      <c r="Q104" s="42"/>
      <c r="R104" s="42">
        <v>7</v>
      </c>
      <c r="S104" s="45" t="s">
        <v>503</v>
      </c>
      <c r="T104" s="42" t="s">
        <v>506</v>
      </c>
      <c r="U104" s="42" t="s">
        <v>350</v>
      </c>
      <c r="V104" s="42"/>
      <c r="W104" s="45" t="s">
        <v>503</v>
      </c>
      <c r="X104" s="42" t="s">
        <v>531</v>
      </c>
      <c r="Y104" s="45">
        <v>2</v>
      </c>
      <c r="Z104" s="60"/>
      <c r="AA104" s="60"/>
      <c r="AB104" s="60"/>
      <c r="AC104" s="60"/>
      <c r="AD104" s="42" t="s">
        <v>664</v>
      </c>
      <c r="AE104" s="42">
        <v>101</v>
      </c>
      <c r="AF104" s="42">
        <v>133</v>
      </c>
      <c r="AG104" s="42">
        <v>51</v>
      </c>
      <c r="AH104" s="42"/>
      <c r="AI104" s="42">
        <v>16</v>
      </c>
      <c r="AJ104" s="42">
        <v>19</v>
      </c>
      <c r="AK104" s="42">
        <v>3</v>
      </c>
      <c r="AL104" s="57"/>
      <c r="AM104" s="57"/>
      <c r="AN104" s="57"/>
      <c r="AO104" s="57"/>
      <c r="AP104" s="57"/>
      <c r="AQ104" s="57"/>
      <c r="AR104" s="57"/>
    </row>
    <row r="105" spans="2:44" x14ac:dyDescent="0.25">
      <c r="B105" s="69">
        <v>95</v>
      </c>
      <c r="C105" s="58">
        <v>85</v>
      </c>
      <c r="D105" s="55" t="s">
        <v>480</v>
      </c>
      <c r="E105" s="55" t="s">
        <v>480</v>
      </c>
      <c r="F105" s="55" t="s">
        <v>480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/>
      <c r="M105" s="23"/>
      <c r="N105" s="23"/>
      <c r="O105" s="23"/>
      <c r="P105" s="23">
        <v>1</v>
      </c>
      <c r="Q105" s="42"/>
      <c r="R105" s="42">
        <v>7</v>
      </c>
      <c r="S105" s="45" t="s">
        <v>503</v>
      </c>
      <c r="T105" s="42" t="s">
        <v>506</v>
      </c>
      <c r="U105" s="42" t="s">
        <v>348</v>
      </c>
      <c r="V105" s="42"/>
      <c r="W105" s="45" t="s">
        <v>521</v>
      </c>
      <c r="X105" s="42" t="s">
        <v>525</v>
      </c>
      <c r="Y105" s="45">
        <v>2</v>
      </c>
      <c r="Z105" s="60"/>
      <c r="AA105" s="60"/>
      <c r="AB105" s="60"/>
      <c r="AC105" s="60"/>
      <c r="AD105" s="42" t="s">
        <v>538</v>
      </c>
      <c r="AE105" s="42">
        <v>33</v>
      </c>
      <c r="AF105" s="42">
        <v>71</v>
      </c>
      <c r="AG105" s="42">
        <v>5</v>
      </c>
      <c r="AH105" s="42"/>
      <c r="AI105" s="42">
        <v>60</v>
      </c>
      <c r="AJ105" s="42">
        <v>53</v>
      </c>
      <c r="AK105" s="42">
        <v>63</v>
      </c>
    </row>
    <row r="106" spans="2:44" x14ac:dyDescent="0.25">
      <c r="B106" s="69">
        <v>96</v>
      </c>
      <c r="C106" s="58">
        <v>97</v>
      </c>
      <c r="D106" s="55" t="s">
        <v>480</v>
      </c>
      <c r="E106" s="55" t="s">
        <v>480</v>
      </c>
      <c r="F106" s="55" t="s">
        <v>480</v>
      </c>
      <c r="G106" s="23">
        <v>1</v>
      </c>
      <c r="H106" s="23">
        <v>1</v>
      </c>
      <c r="I106" s="23">
        <v>1</v>
      </c>
      <c r="J106" s="23">
        <v>1</v>
      </c>
      <c r="K106" s="23">
        <v>1</v>
      </c>
      <c r="L106" s="23"/>
      <c r="M106" s="23"/>
      <c r="N106" s="23"/>
      <c r="O106" s="23"/>
      <c r="P106" s="23">
        <v>1</v>
      </c>
      <c r="Q106" s="42"/>
      <c r="R106" s="42">
        <v>7</v>
      </c>
      <c r="S106" s="45" t="s">
        <v>503</v>
      </c>
      <c r="T106" s="42" t="s">
        <v>507</v>
      </c>
      <c r="U106" s="42" t="s">
        <v>350</v>
      </c>
      <c r="V106" s="42"/>
      <c r="W106" s="45" t="s">
        <v>503</v>
      </c>
      <c r="X106" s="42" t="s">
        <v>532</v>
      </c>
      <c r="Y106" s="45">
        <v>2</v>
      </c>
      <c r="Z106" s="60"/>
      <c r="AA106" s="60"/>
      <c r="AB106" s="60"/>
      <c r="AC106" s="60"/>
      <c r="AD106" s="42" t="s">
        <v>548</v>
      </c>
      <c r="AE106" s="42">
        <v>91</v>
      </c>
      <c r="AF106" s="42">
        <v>149</v>
      </c>
      <c r="AG106" s="42">
        <v>49</v>
      </c>
      <c r="AH106" s="42"/>
      <c r="AI106" s="42">
        <v>19</v>
      </c>
      <c r="AJ106" s="42">
        <v>15</v>
      </c>
      <c r="AK106" s="42">
        <v>4</v>
      </c>
      <c r="AL106" s="57"/>
      <c r="AM106" s="57"/>
      <c r="AN106" s="57"/>
      <c r="AO106" s="57"/>
      <c r="AP106" s="57"/>
      <c r="AQ106" s="57"/>
      <c r="AR106" s="57"/>
    </row>
    <row r="107" spans="2:44" x14ac:dyDescent="0.25">
      <c r="B107" s="69">
        <v>97</v>
      </c>
      <c r="C107" s="58">
        <v>88</v>
      </c>
      <c r="D107" s="55" t="s">
        <v>480</v>
      </c>
      <c r="E107" s="55" t="s">
        <v>480</v>
      </c>
      <c r="F107" s="55" t="s">
        <v>480</v>
      </c>
      <c r="G107" s="23">
        <v>1</v>
      </c>
      <c r="H107" s="23">
        <v>1</v>
      </c>
      <c r="I107" s="23">
        <v>1</v>
      </c>
      <c r="J107" s="23">
        <v>1</v>
      </c>
      <c r="K107" s="23">
        <v>1</v>
      </c>
      <c r="L107" s="23"/>
      <c r="M107" s="23"/>
      <c r="N107" s="23"/>
      <c r="O107" s="23"/>
      <c r="P107" s="23">
        <v>1</v>
      </c>
      <c r="Q107" s="42"/>
      <c r="R107" s="42">
        <v>7</v>
      </c>
      <c r="S107" s="45" t="s">
        <v>503</v>
      </c>
      <c r="T107" s="42" t="s">
        <v>507</v>
      </c>
      <c r="U107" s="42" t="s">
        <v>348</v>
      </c>
      <c r="V107" s="42"/>
      <c r="W107" s="45" t="s">
        <v>521</v>
      </c>
      <c r="X107" s="42" t="s">
        <v>526</v>
      </c>
      <c r="Y107" s="45">
        <v>2</v>
      </c>
      <c r="Z107" s="60"/>
      <c r="AA107" s="60"/>
      <c r="AB107" s="60"/>
      <c r="AC107" s="60"/>
      <c r="AD107" s="42" t="s">
        <v>541</v>
      </c>
      <c r="AE107" s="42">
        <v>13</v>
      </c>
      <c r="AF107" s="42">
        <v>17</v>
      </c>
      <c r="AG107" s="42">
        <v>9</v>
      </c>
      <c r="AH107" s="42"/>
      <c r="AI107" s="42">
        <v>84</v>
      </c>
      <c r="AJ107" s="42">
        <v>84</v>
      </c>
      <c r="AK107" s="42">
        <v>47</v>
      </c>
    </row>
    <row r="108" spans="2:44" x14ac:dyDescent="0.25">
      <c r="B108" s="69">
        <v>98</v>
      </c>
      <c r="C108" s="58">
        <v>98</v>
      </c>
      <c r="D108" s="55" t="s">
        <v>480</v>
      </c>
      <c r="E108" s="55" t="s">
        <v>480</v>
      </c>
      <c r="F108" s="55" t="s">
        <v>480</v>
      </c>
      <c r="G108" s="23">
        <v>1</v>
      </c>
      <c r="H108" s="23">
        <v>1</v>
      </c>
      <c r="I108" s="23">
        <v>1</v>
      </c>
      <c r="J108" s="23">
        <v>1</v>
      </c>
      <c r="K108" s="23">
        <v>1</v>
      </c>
      <c r="L108" s="23"/>
      <c r="M108" s="23"/>
      <c r="N108" s="23"/>
      <c r="O108" s="23"/>
      <c r="P108" s="23">
        <v>1</v>
      </c>
      <c r="Q108" s="42"/>
      <c r="R108" s="42">
        <v>7</v>
      </c>
      <c r="S108" s="45" t="s">
        <v>503</v>
      </c>
      <c r="T108" s="42" t="s">
        <v>508</v>
      </c>
      <c r="U108" s="42" t="s">
        <v>350</v>
      </c>
      <c r="V108" s="42"/>
      <c r="W108" s="45" t="s">
        <v>503</v>
      </c>
      <c r="X108" s="42" t="s">
        <v>533</v>
      </c>
      <c r="Y108" s="45">
        <v>2</v>
      </c>
      <c r="Z108" s="60"/>
      <c r="AA108" s="60"/>
      <c r="AB108" s="60"/>
      <c r="AC108" s="60"/>
      <c r="AD108" s="42" t="s">
        <v>549</v>
      </c>
      <c r="AE108" s="42">
        <v>38</v>
      </c>
      <c r="AF108" s="42">
        <v>60</v>
      </c>
      <c r="AG108" s="42">
        <v>6</v>
      </c>
      <c r="AH108" s="42"/>
      <c r="AI108" s="42">
        <v>54</v>
      </c>
      <c r="AJ108" s="42">
        <v>60</v>
      </c>
      <c r="AK108" s="42">
        <v>55</v>
      </c>
    </row>
    <row r="109" spans="2:44" x14ac:dyDescent="0.25">
      <c r="B109" s="69">
        <v>99</v>
      </c>
      <c r="C109" s="58">
        <v>91</v>
      </c>
      <c r="D109" s="55" t="s">
        <v>480</v>
      </c>
      <c r="E109" s="55" t="s">
        <v>480</v>
      </c>
      <c r="F109" s="55" t="s">
        <v>480</v>
      </c>
      <c r="G109" s="23">
        <v>1</v>
      </c>
      <c r="H109" s="23">
        <v>1</v>
      </c>
      <c r="I109" s="23">
        <v>1</v>
      </c>
      <c r="J109" s="23">
        <v>1</v>
      </c>
      <c r="K109" s="23">
        <v>1</v>
      </c>
      <c r="L109" s="23"/>
      <c r="M109" s="23"/>
      <c r="N109" s="23"/>
      <c r="O109" s="23"/>
      <c r="P109" s="23">
        <v>1</v>
      </c>
      <c r="Q109" s="42"/>
      <c r="R109" s="42">
        <v>7</v>
      </c>
      <c r="S109" s="45" t="s">
        <v>503</v>
      </c>
      <c r="T109" s="42" t="s">
        <v>508</v>
      </c>
      <c r="U109" s="42" t="s">
        <v>348</v>
      </c>
      <c r="V109" s="42"/>
      <c r="W109" s="45" t="s">
        <v>521</v>
      </c>
      <c r="X109" s="42" t="s">
        <v>527</v>
      </c>
      <c r="Y109" s="45">
        <v>2</v>
      </c>
      <c r="Z109" s="60"/>
      <c r="AA109" s="60"/>
      <c r="AB109" s="60"/>
      <c r="AC109" s="60"/>
      <c r="AD109" s="42" t="s">
        <v>544</v>
      </c>
      <c r="AE109" s="42">
        <v>27</v>
      </c>
      <c r="AF109" s="42">
        <v>79</v>
      </c>
      <c r="AG109" s="42">
        <v>9</v>
      </c>
      <c r="AH109" s="42"/>
      <c r="AI109" s="42">
        <v>67</v>
      </c>
      <c r="AJ109" s="42">
        <v>48</v>
      </c>
      <c r="AK109" s="42">
        <v>44</v>
      </c>
    </row>
    <row r="110" spans="2:44" x14ac:dyDescent="0.25">
      <c r="B110" s="69">
        <v>100</v>
      </c>
      <c r="C110" s="58">
        <v>99</v>
      </c>
      <c r="D110" s="55" t="s">
        <v>480</v>
      </c>
      <c r="E110" s="55" t="s">
        <v>480</v>
      </c>
      <c r="F110" s="55" t="s">
        <v>480</v>
      </c>
      <c r="G110" s="23">
        <v>1</v>
      </c>
      <c r="H110" s="23">
        <v>1</v>
      </c>
      <c r="I110" s="23">
        <v>1</v>
      </c>
      <c r="J110" s="23">
        <v>1</v>
      </c>
      <c r="K110" s="23">
        <v>1</v>
      </c>
      <c r="L110" s="23"/>
      <c r="M110" s="23"/>
      <c r="N110" s="23"/>
      <c r="O110" s="23"/>
      <c r="P110" s="23">
        <v>1</v>
      </c>
      <c r="Q110" s="42"/>
      <c r="R110" s="42">
        <v>7</v>
      </c>
      <c r="S110" s="45" t="s">
        <v>503</v>
      </c>
      <c r="T110" s="42" t="s">
        <v>510</v>
      </c>
      <c r="U110" s="42" t="s">
        <v>350</v>
      </c>
      <c r="V110" s="42"/>
      <c r="W110" s="45" t="s">
        <v>503</v>
      </c>
      <c r="X110" s="42" t="s">
        <v>534</v>
      </c>
      <c r="Y110" s="45">
        <v>2</v>
      </c>
      <c r="Z110" s="60"/>
      <c r="AA110" s="60"/>
      <c r="AB110" s="60"/>
      <c r="AC110" s="60"/>
      <c r="AD110" s="42" t="s">
        <v>550</v>
      </c>
      <c r="AE110" s="42">
        <v>82</v>
      </c>
      <c r="AF110" s="42">
        <v>106</v>
      </c>
      <c r="AG110" s="42">
        <v>18</v>
      </c>
      <c r="AH110" s="42"/>
      <c r="AI110" s="42">
        <v>25</v>
      </c>
      <c r="AJ110" s="42">
        <v>35</v>
      </c>
      <c r="AK110" s="42">
        <v>27</v>
      </c>
    </row>
    <row r="111" spans="2:44" x14ac:dyDescent="0.25">
      <c r="B111" s="69">
        <v>101</v>
      </c>
      <c r="C111" s="58">
        <v>86</v>
      </c>
      <c r="D111" s="55" t="s">
        <v>480</v>
      </c>
      <c r="E111" s="55" t="s">
        <v>480</v>
      </c>
      <c r="F111" s="55" t="s">
        <v>480</v>
      </c>
      <c r="G111" s="23">
        <v>1</v>
      </c>
      <c r="H111" s="23">
        <v>1</v>
      </c>
      <c r="I111" s="23">
        <v>1</v>
      </c>
      <c r="J111" s="23">
        <v>1</v>
      </c>
      <c r="K111" s="23">
        <v>1</v>
      </c>
      <c r="L111" s="23"/>
      <c r="M111" s="23"/>
      <c r="N111" s="23"/>
      <c r="O111" s="23"/>
      <c r="P111" s="23">
        <v>1</v>
      </c>
      <c r="Q111" s="42"/>
      <c r="R111" s="42">
        <v>7</v>
      </c>
      <c r="S111" s="45" t="s">
        <v>503</v>
      </c>
      <c r="T111" s="42" t="s">
        <v>510</v>
      </c>
      <c r="U111" s="42" t="s">
        <v>348</v>
      </c>
      <c r="V111" s="42"/>
      <c r="W111" s="45" t="s">
        <v>521</v>
      </c>
      <c r="X111" s="42" t="s">
        <v>528</v>
      </c>
      <c r="Y111" s="45">
        <v>2</v>
      </c>
      <c r="Z111" s="60"/>
      <c r="AA111" s="60"/>
      <c r="AB111" s="60"/>
      <c r="AC111" s="60"/>
      <c r="AD111" s="42" t="s">
        <v>539</v>
      </c>
      <c r="AE111" s="42">
        <v>18</v>
      </c>
      <c r="AF111" s="42">
        <v>18</v>
      </c>
      <c r="AG111" s="42">
        <v>1</v>
      </c>
      <c r="AH111" s="42"/>
      <c r="AI111" s="42">
        <v>77</v>
      </c>
      <c r="AJ111" s="42">
        <v>80</v>
      </c>
      <c r="AK111" s="42">
        <v>97</v>
      </c>
    </row>
    <row r="112" spans="2:44" x14ac:dyDescent="0.25">
      <c r="B112" s="69">
        <v>102</v>
      </c>
      <c r="C112" s="58">
        <v>100</v>
      </c>
      <c r="D112" s="55" t="s">
        <v>480</v>
      </c>
      <c r="E112" s="55" t="s">
        <v>480</v>
      </c>
      <c r="F112" s="55" t="s">
        <v>480</v>
      </c>
      <c r="G112" s="23">
        <v>1</v>
      </c>
      <c r="H112" s="23">
        <v>1</v>
      </c>
      <c r="I112" s="23">
        <v>1</v>
      </c>
      <c r="J112" s="23">
        <v>1</v>
      </c>
      <c r="K112" s="23">
        <v>1</v>
      </c>
      <c r="L112" s="23"/>
      <c r="M112" s="23"/>
      <c r="N112" s="23"/>
      <c r="O112" s="23"/>
      <c r="P112" s="23">
        <v>1</v>
      </c>
      <c r="Q112" s="42"/>
      <c r="R112" s="42">
        <v>7</v>
      </c>
      <c r="S112" s="42" t="s">
        <v>503</v>
      </c>
      <c r="T112" s="42" t="s">
        <v>509</v>
      </c>
      <c r="U112" s="42" t="s">
        <v>350</v>
      </c>
      <c r="V112" s="42"/>
      <c r="W112" s="45" t="s">
        <v>503</v>
      </c>
      <c r="X112" s="42" t="s">
        <v>535</v>
      </c>
      <c r="Y112" s="45">
        <v>2</v>
      </c>
      <c r="Z112" s="60"/>
      <c r="AA112" s="60"/>
      <c r="AB112" s="60"/>
      <c r="AC112" s="60"/>
      <c r="AD112" s="42" t="s">
        <v>551</v>
      </c>
      <c r="AE112" s="42">
        <v>96</v>
      </c>
      <c r="AF112" s="42">
        <v>127</v>
      </c>
      <c r="AG112" s="42">
        <v>23</v>
      </c>
      <c r="AH112" s="42"/>
      <c r="AI112" s="42">
        <v>17</v>
      </c>
      <c r="AJ112" s="42">
        <v>20</v>
      </c>
      <c r="AK112" s="42">
        <v>20</v>
      </c>
    </row>
    <row r="113" spans="2:37" x14ac:dyDescent="0.25">
      <c r="B113" s="69">
        <v>103</v>
      </c>
      <c r="C113" s="77">
        <v>89</v>
      </c>
      <c r="D113" s="78" t="s">
        <v>480</v>
      </c>
      <c r="E113" s="78" t="s">
        <v>480</v>
      </c>
      <c r="F113" s="78" t="s">
        <v>480</v>
      </c>
      <c r="G113" s="53">
        <v>1</v>
      </c>
      <c r="H113" s="53">
        <v>1</v>
      </c>
      <c r="I113" s="53">
        <v>1</v>
      </c>
      <c r="J113" s="53">
        <v>1</v>
      </c>
      <c r="K113" s="53">
        <v>1</v>
      </c>
      <c r="L113" s="53"/>
      <c r="M113" s="53"/>
      <c r="N113" s="53"/>
      <c r="O113" s="53"/>
      <c r="P113" s="53">
        <v>1</v>
      </c>
      <c r="Q113" s="52"/>
      <c r="R113" s="52">
        <v>7</v>
      </c>
      <c r="S113" s="52" t="s">
        <v>503</v>
      </c>
      <c r="T113" s="52" t="s">
        <v>509</v>
      </c>
      <c r="U113" s="52" t="s">
        <v>348</v>
      </c>
      <c r="V113" s="52"/>
      <c r="W113" s="79" t="s">
        <v>521</v>
      </c>
      <c r="X113" s="52" t="s">
        <v>529</v>
      </c>
      <c r="Y113" s="79">
        <v>2</v>
      </c>
      <c r="Z113" s="80"/>
      <c r="AA113" s="80"/>
      <c r="AB113" s="80"/>
      <c r="AC113" s="80"/>
      <c r="AD113" s="52" t="s">
        <v>542</v>
      </c>
      <c r="AE113" s="52">
        <v>32</v>
      </c>
      <c r="AF113" s="52">
        <v>40</v>
      </c>
      <c r="AG113" s="52">
        <v>4</v>
      </c>
      <c r="AH113" s="52"/>
      <c r="AI113" s="42">
        <v>62</v>
      </c>
      <c r="AJ113" s="42">
        <v>70</v>
      </c>
      <c r="AK113" s="42">
        <v>67</v>
      </c>
    </row>
    <row r="114" spans="2:37" ht="3" customHeight="1" x14ac:dyDescent="0.25">
      <c r="B114" s="73"/>
      <c r="C114" s="73"/>
      <c r="D114" s="56"/>
      <c r="E114" s="56"/>
      <c r="F114" s="56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47"/>
      <c r="R114" s="47"/>
      <c r="S114" s="48"/>
      <c r="T114" s="47"/>
      <c r="U114" s="47"/>
      <c r="V114" s="47"/>
      <c r="W114" s="48"/>
      <c r="X114" s="47"/>
      <c r="Y114" s="75"/>
      <c r="Z114" s="75"/>
      <c r="AA114" s="75"/>
      <c r="AB114" s="75"/>
      <c r="AC114" s="75"/>
      <c r="AD114" s="47"/>
      <c r="AE114" s="47"/>
      <c r="AF114" s="47"/>
      <c r="AG114" s="47"/>
      <c r="AH114" s="47"/>
      <c r="AI114" s="47"/>
      <c r="AJ114" s="47"/>
      <c r="AK114" s="47"/>
    </row>
    <row r="115" spans="2:37" x14ac:dyDescent="0.25">
      <c r="G115" s="49"/>
      <c r="H115" s="49"/>
      <c r="I115" s="49"/>
      <c r="J115" s="49"/>
      <c r="K115" s="49"/>
      <c r="L115" s="49"/>
      <c r="M115" s="49"/>
      <c r="N115" s="49"/>
      <c r="O115" s="49"/>
      <c r="P115" s="49"/>
    </row>
    <row r="116" spans="2:37" x14ac:dyDescent="0.25">
      <c r="G116" s="49"/>
      <c r="H116" s="49"/>
      <c r="I116" s="49"/>
      <c r="J116" s="49"/>
      <c r="K116" s="49"/>
      <c r="L116" s="49"/>
      <c r="M116" s="49"/>
      <c r="N116" s="49"/>
      <c r="O116" s="49"/>
      <c r="P116" s="49"/>
    </row>
  </sheetData>
  <sortState xmlns:xlrd2="http://schemas.microsoft.com/office/spreadsheetml/2017/richdata2" ref="A11:AR113">
    <sortCondition ref="B11:B113"/>
  </sortState>
  <mergeCells count="16">
    <mergeCell ref="AA9:AA10"/>
    <mergeCell ref="B9:B10"/>
    <mergeCell ref="W9:X9"/>
    <mergeCell ref="C9:C10"/>
    <mergeCell ref="D9:D10"/>
    <mergeCell ref="R9:R10"/>
    <mergeCell ref="T9:U9"/>
    <mergeCell ref="G9:L9"/>
    <mergeCell ref="E9:F9"/>
    <mergeCell ref="L10:P10"/>
    <mergeCell ref="AB9:AB10"/>
    <mergeCell ref="AD9:AD10"/>
    <mergeCell ref="AE3:AG3"/>
    <mergeCell ref="AE9:AG9"/>
    <mergeCell ref="AI9:AK9"/>
    <mergeCell ref="AC9:AC10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 structure</vt:lpstr>
      <vt:lpstr>maxDTC wins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2020-01-04T17:45:03Z</cp:lastPrinted>
  <dcterms:created xsi:type="dcterms:W3CDTF">2019-02-10T11:51:39Z</dcterms:created>
  <dcterms:modified xsi:type="dcterms:W3CDTF">2020-01-06T21:56:12Z</dcterms:modified>
</cp:coreProperties>
</file>