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km\icga\icga_journal\000 ICGA Work in Progress\For ICGA_J 39.2\ICGA 2016 WCSC\"/>
    </mc:Choice>
  </mc:AlternateContent>
  <bookViews>
    <workbookView xWindow="240" yWindow="105" windowWidth="21075" windowHeight="9975" firstSheet="1" activeTab="2"/>
  </bookViews>
  <sheets>
    <sheet name="Action" sheetId="4" r:id="rId1"/>
    <sheet name="WCSC 2016 Participants" sheetId="1" r:id="rId2"/>
    <sheet name="WCSC 2016 Results" sheetId="6" r:id="rId3"/>
  </sheets>
  <definedNames>
    <definedName name="oppav">#REF!</definedName>
    <definedName name="oppav2">#REF!</definedName>
    <definedName name="selfav">#REF!</definedName>
    <definedName name="selfav2">#REF!</definedName>
  </definedNames>
  <calcPr calcId="152511"/>
</workbook>
</file>

<file path=xl/calcChain.xml><?xml version="1.0" encoding="utf-8"?>
<calcChain xmlns="http://schemas.openxmlformats.org/spreadsheetml/2006/main">
  <c r="B6" i="1" l="1"/>
  <c r="B7" i="1" s="1"/>
  <c r="B8" i="1" l="1"/>
  <c r="B9" i="1" s="1"/>
  <c r="B10" i="1" s="1"/>
  <c r="B11" i="1" s="1"/>
  <c r="C4" i="4" l="1"/>
</calcChain>
</file>

<file path=xl/sharedStrings.xml><?xml version="1.0" encoding="utf-8"?>
<sst xmlns="http://schemas.openxmlformats.org/spreadsheetml/2006/main" count="328" uniqueCount="195">
  <si>
    <t>Program</t>
  </si>
  <si>
    <t>HIARCS</t>
  </si>
  <si>
    <t>JONNY</t>
  </si>
  <si>
    <t>SHREDDER</t>
  </si>
  <si>
    <t>Country</t>
  </si>
  <si>
    <t>GB</t>
  </si>
  <si>
    <t>DE</t>
  </si>
  <si>
    <t>Mark Uniacke</t>
  </si>
  <si>
    <t>Johannes Zwanzger</t>
  </si>
  <si>
    <t>Stefan Meyer-Kahlen</t>
  </si>
  <si>
    <t>#</t>
  </si>
  <si>
    <t>W</t>
  </si>
  <si>
    <t>D</t>
  </si>
  <si>
    <t>L</t>
  </si>
  <si>
    <t>r1</t>
  </si>
  <si>
    <t>r2</t>
  </si>
  <si>
    <t>r3</t>
  </si>
  <si>
    <t>r4</t>
  </si>
  <si>
    <t>r5</t>
  </si>
  <si>
    <t>r6</t>
  </si>
  <si>
    <t>r7</t>
  </si>
  <si>
    <t>4w1</t>
  </si>
  <si>
    <t>2b0</t>
  </si>
  <si>
    <t>6b1</t>
  </si>
  <si>
    <t>5b½</t>
  </si>
  <si>
    <t>3w1</t>
  </si>
  <si>
    <t>2w½</t>
  </si>
  <si>
    <t>5w½</t>
  </si>
  <si>
    <t>3b½</t>
  </si>
  <si>
    <t>1b½</t>
  </si>
  <si>
    <t>1w0</t>
  </si>
  <si>
    <t>5b1</t>
  </si>
  <si>
    <t>1b0</t>
  </si>
  <si>
    <t>2b½</t>
  </si>
  <si>
    <t>1w½</t>
  </si>
  <si>
    <t>3w0</t>
  </si>
  <si>
    <t>4b0</t>
  </si>
  <si>
    <t>3b0</t>
  </si>
  <si>
    <t>4½</t>
  </si>
  <si>
    <t>4w0</t>
  </si>
  <si>
    <t>2w0</t>
  </si>
  <si>
    <t>5w0</t>
  </si>
  <si>
    <t>Author(s)</t>
  </si>
  <si>
    <t>Operator</t>
  </si>
  <si>
    <t>Done?</t>
  </si>
  <si>
    <t>Action</t>
  </si>
  <si>
    <t>WCCC Report</t>
  </si>
  <si>
    <t>Data</t>
  </si>
  <si>
    <t>1.1.1</t>
  </si>
  <si>
    <t>Per-round games and results</t>
  </si>
  <si>
    <t>1.1.2</t>
  </si>
  <si>
    <t>Programs and participants table</t>
  </si>
  <si>
    <t>1.1.3</t>
  </si>
  <si>
    <t>Cross-table of results</t>
  </si>
  <si>
    <t>1.1.4</t>
  </si>
  <si>
    <t>Per-round opponents, colours and game-scores</t>
  </si>
  <si>
    <t>1.1.5</t>
  </si>
  <si>
    <t>Per-round accumulating scores</t>
  </si>
  <si>
    <t>2.1.1</t>
  </si>
  <si>
    <t>2.1.2</t>
  </si>
  <si>
    <t>2.1.3</t>
  </si>
  <si>
    <t>2.1.4</t>
  </si>
  <si>
    <t>2.1.5</t>
  </si>
  <si>
    <t>WCSC Report</t>
  </si>
  <si>
    <t>Text</t>
  </si>
  <si>
    <t>1.2.1</t>
  </si>
  <si>
    <t>Systematic edits: White, king, kingside, endgame, spellcheck</t>
  </si>
  <si>
    <t>1.2.2</t>
  </si>
  <si>
    <t>Linear pass #1</t>
  </si>
  <si>
    <t>2.2.1</t>
  </si>
  <si>
    <t>2.2.2</t>
  </si>
  <si>
    <t>Graphics</t>
  </si>
  <si>
    <t>1.3.1</t>
  </si>
  <si>
    <t>Photos</t>
  </si>
  <si>
    <t>1.3.2</t>
  </si>
  <si>
    <t>1.3.1.1</t>
  </si>
  <si>
    <t>1.3.1.2</t>
  </si>
  <si>
    <t>Participants in action</t>
  </si>
  <si>
    <t>1.3.1.3</t>
  </si>
  <si>
    <t>Presentation of the trophy</t>
  </si>
  <si>
    <t>2.3.1</t>
  </si>
  <si>
    <t>3.2.1.2</t>
  </si>
  <si>
    <t>2.3.1.1</t>
  </si>
  <si>
    <t>2.3.1.3</t>
  </si>
  <si>
    <t>2.3.2</t>
  </si>
  <si>
    <t>1.3.2.1</t>
  </si>
  <si>
    <t>2.3.2.1</t>
  </si>
  <si>
    <t>1.1.2.1</t>
  </si>
  <si>
    <t>1.1.4.1</t>
  </si>
  <si>
    <t>Double-check</t>
  </si>
  <si>
    <t>1.1.5.1</t>
  </si>
  <si>
    <t>In-text data</t>
  </si>
  <si>
    <t>1.1.2.2</t>
  </si>
  <si>
    <t>Standings</t>
  </si>
  <si>
    <t>2.1.2.1</t>
  </si>
  <si>
    <t>2.1.2.2</t>
  </si>
  <si>
    <t>1.3.2.2</t>
  </si>
  <si>
    <t>2.3.2.2</t>
  </si>
  <si>
    <t>2b1</t>
  </si>
  <si>
    <t>4b1</t>
  </si>
  <si>
    <t>1½</t>
  </si>
  <si>
    <t>½</t>
  </si>
  <si>
    <t>2½</t>
  </si>
  <si>
    <t>3½</t>
  </si>
  <si>
    <t>1.1.2.1.1</t>
  </si>
  <si>
    <t>Checked against pgn of games</t>
  </si>
  <si>
    <t>1.1.2.2.1</t>
  </si>
  <si>
    <t>Checked against round by round evolving scores</t>
  </si>
  <si>
    <t>1.1.3.1</t>
  </si>
  <si>
    <t>Checked against in-text per-round game-scores</t>
  </si>
  <si>
    <t>2.1.2.1.1</t>
  </si>
  <si>
    <t>2.1.2.2.1</t>
  </si>
  <si>
    <t>2.1.3.1</t>
  </si>
  <si>
    <t>2.1.4.1</t>
  </si>
  <si>
    <t>2.1.5.1</t>
  </si>
  <si>
    <t>Systematic edits: White, king, kingside, he, his, endgame, spellcheck</t>
  </si>
  <si>
    <t>Auxiliary inputs handled:</t>
  </si>
  <si>
    <t>2.4.1</t>
  </si>
  <si>
    <t>Game and position analysis</t>
  </si>
  <si>
    <t>Positions</t>
  </si>
  <si>
    <t>Position sets</t>
  </si>
  <si>
    <t>Positions and position-sets</t>
  </si>
  <si>
    <t>2.3.2.2.1</t>
  </si>
  <si>
    <t>Trio 1</t>
  </si>
  <si>
    <t>2.3.2.2.2</t>
  </si>
  <si>
    <t>Trio 2</t>
  </si>
  <si>
    <t>HIARCS: Harvey … via his Chess article and game 5.1</t>
  </si>
  <si>
    <t>2.4.2</t>
  </si>
  <si>
    <t>JONNY: Johannes Zwanzger … via Jan</t>
  </si>
  <si>
    <t>1.3.2.2.1</t>
  </si>
  <si>
    <t>1.3.2.2.2</t>
  </si>
  <si>
    <t>Positions … need to be noted in-text, in pgn and maybe in diagrams</t>
  </si>
  <si>
    <t>KOMODO</t>
  </si>
  <si>
    <t>GINKGO</t>
  </si>
  <si>
    <t>THE BARON</t>
  </si>
  <si>
    <t>`</t>
  </si>
  <si>
    <t>USA</t>
  </si>
  <si>
    <t>NED</t>
  </si>
  <si>
    <t>Richard Pijl</t>
  </si>
  <si>
    <t>Don Dailey, Larry Kaufman &amp; Mark Lefler</t>
  </si>
  <si>
    <t>Mark Lefler &amp; Erdogen Günes</t>
  </si>
  <si>
    <t>Score</t>
  </si>
  <si>
    <t>7b1</t>
  </si>
  <si>
    <t>7w1</t>
  </si>
  <si>
    <t>J</t>
  </si>
  <si>
    <t>K</t>
  </si>
  <si>
    <t>H</t>
  </si>
  <si>
    <t>G</t>
  </si>
  <si>
    <t>S-Bgr</t>
  </si>
  <si>
    <t>3w½</t>
  </si>
  <si>
    <t>6b½</t>
  </si>
  <si>
    <t>7b½</t>
  </si>
  <si>
    <t>6w½</t>
  </si>
  <si>
    <t>R</t>
  </si>
  <si>
    <t>ICGA: WCCC_2015 and WCSC_2015 reports - action</t>
  </si>
  <si>
    <t>When</t>
  </si>
  <si>
    <t>Checked against published scores</t>
  </si>
  <si>
    <t>1.3.2.2.3</t>
  </si>
  <si>
    <t>1.3.2.2.4</t>
  </si>
  <si>
    <t>1.3.2.2.5</t>
  </si>
  <si>
    <t>The nine participants</t>
  </si>
  <si>
    <t>The eight participants</t>
  </si>
  <si>
    <t>Play-off commentary from Jan/Jaap</t>
  </si>
  <si>
    <t>2.2.3</t>
  </si>
  <si>
    <t>Endgame</t>
  </si>
  <si>
    <t>Entries to the EGTZ</t>
  </si>
  <si>
    <t>Finalgen</t>
  </si>
  <si>
    <t>7-man EGTs</t>
  </si>
  <si>
    <t>6-man EGTs</t>
  </si>
  <si>
    <t>1.4.1</t>
  </si>
  <si>
    <t>1.4.1.1</t>
  </si>
  <si>
    <t>1.4.1.2</t>
  </si>
  <si>
    <t>1.4.1.3</t>
  </si>
  <si>
    <t>1.4.2</t>
  </si>
  <si>
    <t>DTM-optimality of 6m moves</t>
  </si>
  <si>
    <t>Finalgen EGT-generation</t>
  </si>
  <si>
    <t>1.4.3</t>
  </si>
  <si>
    <t>2.6.1</t>
  </si>
  <si>
    <t>2.6.1.1</t>
  </si>
  <si>
    <t>2.6.1.2</t>
  </si>
  <si>
    <t>2.6.1.3</t>
  </si>
  <si>
    <t>2.6.2</t>
  </si>
  <si>
    <t>2.6.3</t>
  </si>
  <si>
    <t>S</t>
  </si>
  <si>
    <t>RAPTOR</t>
  </si>
  <si>
    <t>WCSC 20156 Results</t>
  </si>
  <si>
    <t>TB</t>
  </si>
  <si>
    <t>bye</t>
  </si>
  <si>
    <t>6w0</t>
  </si>
  <si>
    <t>Timo Haupt, Kai Himstedt</t>
  </si>
  <si>
    <t>Harvey Williamson, Hans v.d. Zijden</t>
  </si>
  <si>
    <t>Steve Webber</t>
  </si>
  <si>
    <t>Wolfgang Zugrav</t>
  </si>
  <si>
    <t>ICGA WCSC 2016: participants</t>
  </si>
  <si>
    <t>Frank Schneider, Kai Himstedt and Robert Hyatt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</si>
</sst>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0"/>
      <name val="Times New Roman"/>
      <family val="1"/>
    </font>
    <font>
      <b/>
      <sz val="11"/>
      <color rgb="FF000000"/>
      <name val="Times New Roman"/>
      <family val="1"/>
    </font>
    <font>
      <sz val="10"/>
      <color theme="0" tint="-0.3499862666707357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1"/>
      </left>
      <right style="hair">
        <color theme="0"/>
      </right>
      <top style="thin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1"/>
      </top>
      <bottom style="hair">
        <color theme="0"/>
      </bottom>
      <diagonal/>
    </border>
    <border>
      <left style="hair">
        <color theme="0"/>
      </left>
      <right style="thin">
        <color theme="1"/>
      </right>
      <top style="thin">
        <color theme="1"/>
      </top>
      <bottom style="hair">
        <color theme="0"/>
      </bottom>
      <diagonal/>
    </border>
    <border>
      <left style="thin">
        <color theme="1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theme="1"/>
      </right>
      <top style="hair">
        <color theme="0"/>
      </top>
      <bottom style="hair">
        <color theme="0"/>
      </bottom>
      <diagonal/>
    </border>
    <border>
      <left style="thin">
        <color theme="1"/>
      </left>
      <right style="hair">
        <color theme="0"/>
      </right>
      <top style="hair">
        <color theme="0"/>
      </top>
      <bottom style="thin">
        <color theme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theme="1"/>
      </bottom>
      <diagonal/>
    </border>
    <border>
      <left style="hair">
        <color theme="0"/>
      </left>
      <right style="thin">
        <color theme="1"/>
      </right>
      <top style="hair">
        <color theme="0"/>
      </top>
      <bottom style="thin">
        <color theme="1"/>
      </bottom>
      <diagonal/>
    </border>
    <border>
      <left/>
      <right style="hair">
        <color theme="0" tint="-0.14993743705557422"/>
      </right>
      <top style="hair">
        <color theme="0" tint="-0.14993743705557422"/>
      </top>
      <bottom/>
      <diagonal/>
    </border>
    <border>
      <left style="hair">
        <color theme="0" tint="-0.14993743705557422"/>
      </left>
      <right style="hair">
        <color theme="0" tint="-0.14993743705557422"/>
      </right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/>
      </top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/>
      </top>
      <bottom style="hair">
        <color theme="0"/>
      </bottom>
      <diagonal/>
    </border>
    <border>
      <left/>
      <right style="hair">
        <color theme="0" tint="-0.14996795556505021"/>
      </right>
      <top style="hair">
        <color theme="0"/>
      </top>
      <bottom style="hair">
        <color theme="0"/>
      </bottom>
      <diagonal/>
    </border>
    <border>
      <left style="thin">
        <color theme="1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thin">
        <color theme="1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hair">
        <color theme="0"/>
      </left>
      <right/>
      <top style="thin">
        <color theme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 tint="0.1498764000366222"/>
      </left>
      <right style="thin">
        <color theme="0"/>
      </right>
      <top style="thin">
        <color theme="1" tint="0.14987640003662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1498764000366222"/>
      </top>
      <bottom style="thin">
        <color theme="0"/>
      </bottom>
      <diagonal/>
    </border>
    <border>
      <left style="thin">
        <color theme="0"/>
      </left>
      <right style="thin">
        <color theme="1" tint="0.1498764000366222"/>
      </right>
      <top style="thin">
        <color theme="1" tint="0.1498764000366222"/>
      </top>
      <bottom style="thin">
        <color theme="0"/>
      </bottom>
      <diagonal/>
    </border>
    <border>
      <left style="thin">
        <color theme="1" tint="0.14987640003662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 tint="0.1498764000366222"/>
      </right>
      <top style="thin">
        <color theme="0"/>
      </top>
      <bottom style="thin">
        <color theme="0"/>
      </bottom>
      <diagonal/>
    </border>
    <border>
      <left style="thin">
        <color theme="1" tint="0.1498764000366222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1" tint="0.1498764000366222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thin">
        <color theme="1" tint="0.1498764000366222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thin">
        <color theme="1" tint="0.1498764000366222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1498764000366222"/>
      </left>
      <right style="thin">
        <color theme="0"/>
      </right>
      <top style="thin">
        <color theme="0"/>
      </top>
      <bottom style="thin">
        <color theme="1" tint="0.14987640003662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1498764000366222"/>
      </bottom>
      <diagonal/>
    </border>
    <border>
      <left style="thin">
        <color theme="0"/>
      </left>
      <right style="thin">
        <color theme="1" tint="0.1498764000366222"/>
      </right>
      <top style="thin">
        <color theme="0"/>
      </top>
      <bottom style="thin">
        <color theme="1" tint="0.1498764000366222"/>
      </bottom>
      <diagonal/>
    </border>
    <border>
      <left style="thin">
        <color theme="1" tint="0.149876400036622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1" tint="0.1498764000366222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 tint="0.149876400036622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1">
    <xf numFmtId="0" fontId="0" fillId="0" borderId="0" xfId="0"/>
    <xf numFmtId="0" fontId="6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" fontId="11" fillId="0" borderId="36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" fontId="11" fillId="0" borderId="38" xfId="0" quotePrefix="1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" fontId="11" fillId="0" borderId="40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2" fontId="6" fillId="0" borderId="4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6" fillId="0" borderId="50" xfId="0" applyNumberFormat="1" applyFont="1" applyBorder="1" applyAlignment="1">
      <alignment horizontal="center" vertical="center"/>
    </xf>
    <xf numFmtId="1" fontId="11" fillId="0" borderId="51" xfId="0" applyNumberFormat="1" applyFont="1" applyBorder="1" applyAlignment="1">
      <alignment horizontal="center" vertical="center"/>
    </xf>
    <xf numFmtId="1" fontId="11" fillId="0" borderId="52" xfId="0" applyNumberFormat="1" applyFont="1" applyBorder="1" applyAlignment="1">
      <alignment horizontal="center" vertical="center"/>
    </xf>
    <xf numFmtId="1" fontId="11" fillId="0" borderId="53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center" vertical="center"/>
    </xf>
    <xf numFmtId="1" fontId="11" fillId="0" borderId="54" xfId="0" quotePrefix="1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left" vertical="center" wrapText="1"/>
    </xf>
    <xf numFmtId="0" fontId="5" fillId="0" borderId="46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="85" zoomScaleNormal="85" workbookViewId="0">
      <pane xSplit="4" ySplit="6" topLeftCell="E9" activePane="bottomRight" state="frozen"/>
      <selection pane="topRight" activeCell="E1" sqref="E1"/>
      <selection pane="bottomLeft" activeCell="A7" sqref="A7"/>
      <selection pane="bottomRight" activeCell="D9" sqref="D9"/>
    </sheetView>
  </sheetViews>
  <sheetFormatPr defaultRowHeight="15" x14ac:dyDescent="0.25"/>
  <cols>
    <col min="1" max="1" width="1.7109375" customWidth="1"/>
    <col min="2" max="2" width="10.7109375" style="23" customWidth="1"/>
    <col min="3" max="3" width="7.7109375" style="21" customWidth="1"/>
    <col min="4" max="4" width="10.7109375" style="85" customWidth="1"/>
    <col min="5" max="9" width="2.7109375" customWidth="1"/>
  </cols>
  <sheetData>
    <row r="1" spans="1:10" ht="18.75" x14ac:dyDescent="0.3">
      <c r="A1" s="19" t="s">
        <v>154</v>
      </c>
    </row>
    <row r="4" spans="1:10" x14ac:dyDescent="0.25">
      <c r="C4" s="21">
        <f>SUM(C7:C132)</f>
        <v>34</v>
      </c>
    </row>
    <row r="5" spans="1:10" s="20" customFormat="1" ht="15.75" x14ac:dyDescent="0.25">
      <c r="B5" s="24" t="s">
        <v>10</v>
      </c>
      <c r="C5" s="22" t="s">
        <v>44</v>
      </c>
      <c r="D5" s="86" t="s">
        <v>155</v>
      </c>
      <c r="E5" s="20" t="s">
        <v>45</v>
      </c>
    </row>
    <row r="7" spans="1:10" s="18" customFormat="1" x14ac:dyDescent="0.25">
      <c r="B7" s="25">
        <v>1</v>
      </c>
      <c r="C7" s="26"/>
      <c r="D7" s="87"/>
      <c r="E7" s="18" t="s">
        <v>46</v>
      </c>
    </row>
    <row r="8" spans="1:10" x14ac:dyDescent="0.25">
      <c r="B8" s="23">
        <v>1.1000000000000001</v>
      </c>
      <c r="F8" t="s">
        <v>47</v>
      </c>
    </row>
    <row r="9" spans="1:10" x14ac:dyDescent="0.25">
      <c r="B9" s="23" t="s">
        <v>48</v>
      </c>
      <c r="G9" t="s">
        <v>51</v>
      </c>
    </row>
    <row r="10" spans="1:10" x14ac:dyDescent="0.25">
      <c r="B10" s="23" t="s">
        <v>50</v>
      </c>
      <c r="C10" s="21">
        <v>1</v>
      </c>
      <c r="H10" t="s">
        <v>91</v>
      </c>
    </row>
    <row r="11" spans="1:10" x14ac:dyDescent="0.25">
      <c r="B11" s="23" t="s">
        <v>87</v>
      </c>
      <c r="C11" s="21">
        <v>1</v>
      </c>
      <c r="I11" t="s">
        <v>49</v>
      </c>
    </row>
    <row r="12" spans="1:10" x14ac:dyDescent="0.25">
      <c r="B12" s="23" t="s">
        <v>104</v>
      </c>
      <c r="C12" s="21">
        <v>1</v>
      </c>
      <c r="J12" t="s">
        <v>156</v>
      </c>
    </row>
    <row r="13" spans="1:10" x14ac:dyDescent="0.25">
      <c r="B13" s="23" t="s">
        <v>92</v>
      </c>
      <c r="C13" s="21">
        <v>1</v>
      </c>
      <c r="I13" t="s">
        <v>93</v>
      </c>
    </row>
    <row r="14" spans="1:10" x14ac:dyDescent="0.25">
      <c r="B14" s="23" t="s">
        <v>106</v>
      </c>
      <c r="C14" s="21">
        <v>1</v>
      </c>
      <c r="J14" t="s">
        <v>107</v>
      </c>
    </row>
    <row r="15" spans="1:10" x14ac:dyDescent="0.25">
      <c r="B15" s="23" t="s">
        <v>52</v>
      </c>
      <c r="C15" s="21">
        <v>1</v>
      </c>
      <c r="G15" t="s">
        <v>53</v>
      </c>
    </row>
    <row r="16" spans="1:10" x14ac:dyDescent="0.25">
      <c r="B16" s="23" t="s">
        <v>108</v>
      </c>
      <c r="C16" s="21">
        <v>1</v>
      </c>
      <c r="H16" t="s">
        <v>109</v>
      </c>
    </row>
    <row r="17" spans="2:9" x14ac:dyDescent="0.25">
      <c r="B17" s="23" t="s">
        <v>54</v>
      </c>
      <c r="C17" s="21">
        <v>1</v>
      </c>
      <c r="G17" t="s">
        <v>55</v>
      </c>
    </row>
    <row r="18" spans="2:9" x14ac:dyDescent="0.25">
      <c r="B18" s="23" t="s">
        <v>88</v>
      </c>
      <c r="C18" s="21">
        <v>1</v>
      </c>
      <c r="H18" t="s">
        <v>109</v>
      </c>
    </row>
    <row r="19" spans="2:9" x14ac:dyDescent="0.25">
      <c r="B19" s="23" t="s">
        <v>56</v>
      </c>
      <c r="C19" s="21">
        <v>1</v>
      </c>
      <c r="G19" t="s">
        <v>57</v>
      </c>
    </row>
    <row r="20" spans="2:9" x14ac:dyDescent="0.25">
      <c r="B20" s="23" t="s">
        <v>90</v>
      </c>
      <c r="C20" s="21">
        <v>1</v>
      </c>
      <c r="H20" t="s">
        <v>89</v>
      </c>
    </row>
    <row r="21" spans="2:9" x14ac:dyDescent="0.25">
      <c r="B21" s="23">
        <v>1.2</v>
      </c>
      <c r="F21" t="s">
        <v>64</v>
      </c>
    </row>
    <row r="22" spans="2:9" x14ac:dyDescent="0.25">
      <c r="B22" s="23" t="s">
        <v>65</v>
      </c>
      <c r="G22" t="s">
        <v>66</v>
      </c>
    </row>
    <row r="23" spans="2:9" x14ac:dyDescent="0.25">
      <c r="B23" s="23" t="s">
        <v>67</v>
      </c>
      <c r="G23" t="s">
        <v>68</v>
      </c>
    </row>
    <row r="24" spans="2:9" x14ac:dyDescent="0.25">
      <c r="B24" s="23">
        <v>1.3</v>
      </c>
      <c r="F24" t="s">
        <v>71</v>
      </c>
    </row>
    <row r="25" spans="2:9" x14ac:dyDescent="0.25">
      <c r="B25" s="23" t="s">
        <v>72</v>
      </c>
      <c r="G25" t="s">
        <v>73</v>
      </c>
    </row>
    <row r="26" spans="2:9" x14ac:dyDescent="0.25">
      <c r="B26" s="23" t="s">
        <v>75</v>
      </c>
      <c r="H26" t="s">
        <v>160</v>
      </c>
    </row>
    <row r="27" spans="2:9" x14ac:dyDescent="0.25">
      <c r="B27" s="23" t="s">
        <v>76</v>
      </c>
      <c r="H27" t="s">
        <v>77</v>
      </c>
    </row>
    <row r="28" spans="2:9" x14ac:dyDescent="0.25">
      <c r="B28" s="23" t="s">
        <v>78</v>
      </c>
      <c r="H28" t="s">
        <v>79</v>
      </c>
    </row>
    <row r="29" spans="2:9" x14ac:dyDescent="0.25">
      <c r="B29" s="23" t="s">
        <v>74</v>
      </c>
      <c r="G29" t="s">
        <v>121</v>
      </c>
    </row>
    <row r="30" spans="2:9" x14ac:dyDescent="0.25">
      <c r="B30" s="23" t="s">
        <v>85</v>
      </c>
      <c r="H30" t="s">
        <v>119</v>
      </c>
    </row>
    <row r="31" spans="2:9" x14ac:dyDescent="0.25">
      <c r="B31" s="23" t="s">
        <v>96</v>
      </c>
      <c r="H31" t="s">
        <v>120</v>
      </c>
    </row>
    <row r="32" spans="2:9" x14ac:dyDescent="0.25">
      <c r="B32" s="23" t="s">
        <v>129</v>
      </c>
      <c r="I32" t="s">
        <v>123</v>
      </c>
    </row>
    <row r="33" spans="2:9" x14ac:dyDescent="0.25">
      <c r="B33" s="23" t="s">
        <v>130</v>
      </c>
      <c r="I33" t="s">
        <v>125</v>
      </c>
    </row>
    <row r="34" spans="2:9" x14ac:dyDescent="0.25">
      <c r="B34" s="23" t="s">
        <v>157</v>
      </c>
    </row>
    <row r="35" spans="2:9" x14ac:dyDescent="0.25">
      <c r="B35" s="23" t="s">
        <v>158</v>
      </c>
    </row>
    <row r="36" spans="2:9" x14ac:dyDescent="0.25">
      <c r="B36" s="23" t="s">
        <v>159</v>
      </c>
    </row>
    <row r="37" spans="2:9" x14ac:dyDescent="0.25">
      <c r="B37" s="23">
        <v>1.4</v>
      </c>
      <c r="F37" t="s">
        <v>164</v>
      </c>
    </row>
    <row r="38" spans="2:9" x14ac:dyDescent="0.25">
      <c r="B38" s="23" t="s">
        <v>169</v>
      </c>
      <c r="C38" s="21">
        <v>1</v>
      </c>
      <c r="G38" t="s">
        <v>165</v>
      </c>
    </row>
    <row r="39" spans="2:9" x14ac:dyDescent="0.25">
      <c r="B39" s="23" t="s">
        <v>170</v>
      </c>
      <c r="C39" s="21">
        <v>1</v>
      </c>
      <c r="H39" t="s">
        <v>166</v>
      </c>
    </row>
    <row r="40" spans="2:9" x14ac:dyDescent="0.25">
      <c r="B40" s="23" t="s">
        <v>171</v>
      </c>
      <c r="C40" s="21">
        <v>1</v>
      </c>
      <c r="H40" t="s">
        <v>167</v>
      </c>
    </row>
    <row r="41" spans="2:9" x14ac:dyDescent="0.25">
      <c r="B41" s="23" t="s">
        <v>172</v>
      </c>
      <c r="C41" s="21">
        <v>1</v>
      </c>
      <c r="H41" t="s">
        <v>168</v>
      </c>
    </row>
    <row r="42" spans="2:9" x14ac:dyDescent="0.25">
      <c r="B42" s="23" t="s">
        <v>173</v>
      </c>
      <c r="C42" s="21">
        <v>1</v>
      </c>
      <c r="G42" t="s">
        <v>174</v>
      </c>
    </row>
    <row r="43" spans="2:9" x14ac:dyDescent="0.25">
      <c r="B43" s="23" t="s">
        <v>176</v>
      </c>
      <c r="G43" t="s">
        <v>175</v>
      </c>
    </row>
    <row r="48" spans="2:9" s="18" customFormat="1" x14ac:dyDescent="0.25">
      <c r="B48" s="25">
        <v>2</v>
      </c>
      <c r="C48" s="26"/>
      <c r="D48" s="87"/>
      <c r="E48" s="18" t="s">
        <v>63</v>
      </c>
    </row>
    <row r="49" spans="2:10" x14ac:dyDescent="0.25">
      <c r="B49" s="23">
        <v>2.1</v>
      </c>
      <c r="F49" t="s">
        <v>47</v>
      </c>
    </row>
    <row r="50" spans="2:10" x14ac:dyDescent="0.25">
      <c r="B50" s="23" t="s">
        <v>58</v>
      </c>
      <c r="C50" s="21">
        <v>1</v>
      </c>
      <c r="G50" t="s">
        <v>51</v>
      </c>
    </row>
    <row r="51" spans="2:10" x14ac:dyDescent="0.25">
      <c r="B51" s="23" t="s">
        <v>59</v>
      </c>
      <c r="C51" s="21">
        <v>1</v>
      </c>
      <c r="H51" t="s">
        <v>91</v>
      </c>
    </row>
    <row r="52" spans="2:10" x14ac:dyDescent="0.25">
      <c r="B52" s="23" t="s">
        <v>94</v>
      </c>
      <c r="C52" s="21">
        <v>1</v>
      </c>
      <c r="I52" t="s">
        <v>49</v>
      </c>
    </row>
    <row r="53" spans="2:10" x14ac:dyDescent="0.25">
      <c r="B53" s="23" t="s">
        <v>110</v>
      </c>
      <c r="C53" s="21">
        <v>1</v>
      </c>
      <c r="J53" t="s">
        <v>105</v>
      </c>
    </row>
    <row r="54" spans="2:10" x14ac:dyDescent="0.25">
      <c r="B54" s="23" t="s">
        <v>95</v>
      </c>
      <c r="C54" s="21">
        <v>1</v>
      </c>
      <c r="I54" t="s">
        <v>93</v>
      </c>
    </row>
    <row r="55" spans="2:10" x14ac:dyDescent="0.25">
      <c r="B55" s="23" t="s">
        <v>111</v>
      </c>
      <c r="C55" s="21">
        <v>1</v>
      </c>
      <c r="J55" t="s">
        <v>107</v>
      </c>
    </row>
    <row r="56" spans="2:10" x14ac:dyDescent="0.25">
      <c r="B56" s="23" t="s">
        <v>60</v>
      </c>
      <c r="C56" s="21">
        <v>1</v>
      </c>
      <c r="G56" t="s">
        <v>53</v>
      </c>
    </row>
    <row r="57" spans="2:10" x14ac:dyDescent="0.25">
      <c r="B57" s="23" t="s">
        <v>112</v>
      </c>
      <c r="C57" s="21">
        <v>1</v>
      </c>
      <c r="H57" t="s">
        <v>109</v>
      </c>
    </row>
    <row r="58" spans="2:10" x14ac:dyDescent="0.25">
      <c r="B58" s="23" t="s">
        <v>61</v>
      </c>
      <c r="C58" s="21">
        <v>1</v>
      </c>
      <c r="G58" t="s">
        <v>55</v>
      </c>
    </row>
    <row r="59" spans="2:10" x14ac:dyDescent="0.25">
      <c r="B59" s="23" t="s">
        <v>113</v>
      </c>
      <c r="C59" s="21">
        <v>1</v>
      </c>
      <c r="H59" t="s">
        <v>109</v>
      </c>
    </row>
    <row r="60" spans="2:10" x14ac:dyDescent="0.25">
      <c r="B60" s="23" t="s">
        <v>62</v>
      </c>
      <c r="C60" s="21">
        <v>1</v>
      </c>
      <c r="G60" t="s">
        <v>57</v>
      </c>
    </row>
    <row r="61" spans="2:10" x14ac:dyDescent="0.25">
      <c r="B61" s="23" t="s">
        <v>114</v>
      </c>
      <c r="C61" s="21">
        <v>1</v>
      </c>
      <c r="H61" t="s">
        <v>89</v>
      </c>
    </row>
    <row r="62" spans="2:10" x14ac:dyDescent="0.25">
      <c r="B62" s="23">
        <v>2.2000000000000002</v>
      </c>
      <c r="F62" t="s">
        <v>64</v>
      </c>
    </row>
    <row r="63" spans="2:10" x14ac:dyDescent="0.25">
      <c r="B63" s="23" t="s">
        <v>69</v>
      </c>
      <c r="G63" t="s">
        <v>115</v>
      </c>
    </row>
    <row r="64" spans="2:10" x14ac:dyDescent="0.25">
      <c r="B64" s="23" t="s">
        <v>70</v>
      </c>
      <c r="C64" s="21">
        <v>1</v>
      </c>
      <c r="G64" t="s">
        <v>68</v>
      </c>
    </row>
    <row r="65" spans="2:9" x14ac:dyDescent="0.25">
      <c r="B65" s="23" t="s">
        <v>163</v>
      </c>
      <c r="G65" t="s">
        <v>162</v>
      </c>
    </row>
    <row r="66" spans="2:9" x14ac:dyDescent="0.25">
      <c r="B66" s="23">
        <v>2.2999999999999998</v>
      </c>
      <c r="F66" t="s">
        <v>71</v>
      </c>
    </row>
    <row r="67" spans="2:9" x14ac:dyDescent="0.25">
      <c r="B67" s="23" t="s">
        <v>80</v>
      </c>
      <c r="G67" t="s">
        <v>73</v>
      </c>
    </row>
    <row r="68" spans="2:9" x14ac:dyDescent="0.25">
      <c r="B68" s="23" t="s">
        <v>82</v>
      </c>
      <c r="H68" t="s">
        <v>161</v>
      </c>
    </row>
    <row r="69" spans="2:9" x14ac:dyDescent="0.25">
      <c r="B69" s="23" t="s">
        <v>81</v>
      </c>
      <c r="H69" t="s">
        <v>77</v>
      </c>
    </row>
    <row r="70" spans="2:9" x14ac:dyDescent="0.25">
      <c r="B70" s="23" t="s">
        <v>83</v>
      </c>
      <c r="H70" t="s">
        <v>79</v>
      </c>
    </row>
    <row r="71" spans="2:9" x14ac:dyDescent="0.25">
      <c r="B71" s="23" t="s">
        <v>84</v>
      </c>
      <c r="G71" t="s">
        <v>121</v>
      </c>
    </row>
    <row r="72" spans="2:9" x14ac:dyDescent="0.25">
      <c r="B72" s="23" t="s">
        <v>86</v>
      </c>
      <c r="H72" t="s">
        <v>131</v>
      </c>
    </row>
    <row r="73" spans="2:9" x14ac:dyDescent="0.25">
      <c r="B73" s="23" t="s">
        <v>97</v>
      </c>
      <c r="H73" t="s">
        <v>120</v>
      </c>
    </row>
    <row r="74" spans="2:9" x14ac:dyDescent="0.25">
      <c r="B74" s="23" t="s">
        <v>122</v>
      </c>
      <c r="I74" t="s">
        <v>123</v>
      </c>
    </row>
    <row r="75" spans="2:9" x14ac:dyDescent="0.25">
      <c r="B75" s="23" t="s">
        <v>124</v>
      </c>
      <c r="I75" t="s">
        <v>125</v>
      </c>
    </row>
    <row r="76" spans="2:9" x14ac:dyDescent="0.25">
      <c r="B76" s="23">
        <v>2.4</v>
      </c>
      <c r="F76" t="s">
        <v>116</v>
      </c>
    </row>
    <row r="77" spans="2:9" x14ac:dyDescent="0.25">
      <c r="B77" s="23" t="s">
        <v>117</v>
      </c>
      <c r="G77" t="s">
        <v>126</v>
      </c>
    </row>
    <row r="78" spans="2:9" x14ac:dyDescent="0.25">
      <c r="B78" s="23" t="s">
        <v>127</v>
      </c>
      <c r="G78" t="s">
        <v>128</v>
      </c>
    </row>
    <row r="79" spans="2:9" x14ac:dyDescent="0.25">
      <c r="B79" s="23">
        <v>2.5</v>
      </c>
      <c r="F79" t="s">
        <v>118</v>
      </c>
    </row>
    <row r="80" spans="2:9" x14ac:dyDescent="0.25">
      <c r="B80" s="23">
        <v>2.6</v>
      </c>
      <c r="F80" t="s">
        <v>164</v>
      </c>
    </row>
    <row r="81" spans="2:8" x14ac:dyDescent="0.25">
      <c r="B81" s="23" t="s">
        <v>177</v>
      </c>
      <c r="C81" s="21">
        <v>1</v>
      </c>
      <c r="G81" t="s">
        <v>165</v>
      </c>
    </row>
    <row r="82" spans="2:8" x14ac:dyDescent="0.25">
      <c r="B82" s="23" t="s">
        <v>178</v>
      </c>
      <c r="C82" s="21">
        <v>1</v>
      </c>
      <c r="H82" t="s">
        <v>166</v>
      </c>
    </row>
    <row r="83" spans="2:8" x14ac:dyDescent="0.25">
      <c r="B83" s="23" t="s">
        <v>179</v>
      </c>
      <c r="C83" s="21">
        <v>1</v>
      </c>
      <c r="H83" t="s">
        <v>167</v>
      </c>
    </row>
    <row r="84" spans="2:8" x14ac:dyDescent="0.25">
      <c r="B84" s="23" t="s">
        <v>180</v>
      </c>
      <c r="C84" s="21">
        <v>1</v>
      </c>
      <c r="H84" t="s">
        <v>168</v>
      </c>
    </row>
    <row r="85" spans="2:8" x14ac:dyDescent="0.25">
      <c r="B85" s="23" t="s">
        <v>181</v>
      </c>
      <c r="C85" s="21">
        <v>1</v>
      </c>
      <c r="G85" t="s">
        <v>174</v>
      </c>
    </row>
    <row r="86" spans="2:8" x14ac:dyDescent="0.25">
      <c r="B86" s="23" t="s">
        <v>182</v>
      </c>
      <c r="G86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24" zoomScaleNormal="124" workbookViewId="0">
      <selection activeCell="D19" sqref="D19"/>
    </sheetView>
  </sheetViews>
  <sheetFormatPr defaultRowHeight="15" x14ac:dyDescent="0.25"/>
  <cols>
    <col min="1" max="1" width="1.7109375" style="35" customWidth="1"/>
    <col min="2" max="2" width="2.7109375" style="7" customWidth="1"/>
    <col min="3" max="3" width="12.7109375" style="7" customWidth="1"/>
    <col min="4" max="4" width="40.7109375" style="7" customWidth="1"/>
    <col min="5" max="5" width="7.7109375" style="7" customWidth="1"/>
    <col min="6" max="6" width="29.28515625" style="7" customWidth="1"/>
    <col min="7" max="16384" width="9.140625" style="6"/>
  </cols>
  <sheetData>
    <row r="1" spans="1:6" ht="18.75" x14ac:dyDescent="0.25">
      <c r="A1" s="126" t="s">
        <v>193</v>
      </c>
    </row>
    <row r="2" spans="1:6" x14ac:dyDescent="0.25">
      <c r="B2" s="9"/>
      <c r="C2" s="9"/>
      <c r="D2" s="9"/>
      <c r="E2" s="9"/>
      <c r="F2" s="9"/>
    </row>
    <row r="3" spans="1:6" s="11" customFormat="1" ht="14.25" x14ac:dyDescent="0.25">
      <c r="A3" s="37"/>
      <c r="B3" s="110" t="s">
        <v>10</v>
      </c>
      <c r="C3" s="111" t="s">
        <v>0</v>
      </c>
      <c r="D3" s="111" t="s">
        <v>42</v>
      </c>
      <c r="E3" s="111" t="s">
        <v>4</v>
      </c>
      <c r="F3" s="114" t="s">
        <v>43</v>
      </c>
    </row>
    <row r="4" spans="1:6" ht="5.0999999999999996" customHeight="1" x14ac:dyDescent="0.25">
      <c r="A4" s="38"/>
      <c r="B4" s="112"/>
      <c r="C4" s="17"/>
      <c r="D4" s="17"/>
      <c r="E4" s="17"/>
      <c r="F4" s="41"/>
    </row>
    <row r="5" spans="1:6" s="12" customFormat="1" ht="12" customHeight="1" x14ac:dyDescent="0.25">
      <c r="A5" s="39"/>
      <c r="B5" s="122">
        <v>1</v>
      </c>
      <c r="C5" s="123" t="s">
        <v>133</v>
      </c>
      <c r="D5" s="123" t="s">
        <v>194</v>
      </c>
      <c r="E5" s="123" t="s">
        <v>6</v>
      </c>
      <c r="F5" s="124" t="s">
        <v>189</v>
      </c>
    </row>
    <row r="6" spans="1:6" s="12" customFormat="1" ht="12" customHeight="1" x14ac:dyDescent="0.25">
      <c r="A6" s="39"/>
      <c r="B6" s="113">
        <f>B5+1</f>
        <v>2</v>
      </c>
      <c r="C6" s="121" t="s">
        <v>1</v>
      </c>
      <c r="D6" s="121" t="s">
        <v>7</v>
      </c>
      <c r="E6" s="121" t="s">
        <v>5</v>
      </c>
      <c r="F6" s="54" t="s">
        <v>190</v>
      </c>
    </row>
    <row r="7" spans="1:6" s="12" customFormat="1" ht="12" customHeight="1" x14ac:dyDescent="0.25">
      <c r="A7" s="39"/>
      <c r="B7" s="113">
        <f>B6+1</f>
        <v>3</v>
      </c>
      <c r="C7" s="121" t="s">
        <v>2</v>
      </c>
      <c r="D7" s="121" t="s">
        <v>8</v>
      </c>
      <c r="E7" s="121" t="s">
        <v>6</v>
      </c>
      <c r="F7" s="54" t="s">
        <v>8</v>
      </c>
    </row>
    <row r="8" spans="1:6" s="12" customFormat="1" ht="12" customHeight="1" x14ac:dyDescent="0.25">
      <c r="A8" s="39"/>
      <c r="B8" s="122">
        <f>B7+1</f>
        <v>4</v>
      </c>
      <c r="C8" s="123" t="s">
        <v>132</v>
      </c>
      <c r="D8" s="125" t="s">
        <v>139</v>
      </c>
      <c r="E8" s="123" t="s">
        <v>136</v>
      </c>
      <c r="F8" s="130" t="s">
        <v>140</v>
      </c>
    </row>
    <row r="9" spans="1:6" s="12" customFormat="1" ht="12" customHeight="1" x14ac:dyDescent="0.25">
      <c r="A9" s="39"/>
      <c r="B9" s="113">
        <f>B8+1</f>
        <v>5</v>
      </c>
      <c r="C9" s="121" t="s">
        <v>184</v>
      </c>
      <c r="D9" s="74" t="s">
        <v>191</v>
      </c>
      <c r="E9" s="121" t="s">
        <v>136</v>
      </c>
      <c r="F9" s="115" t="s">
        <v>192</v>
      </c>
    </row>
    <row r="10" spans="1:6" s="12" customFormat="1" ht="12" customHeight="1" x14ac:dyDescent="0.25">
      <c r="A10" s="39"/>
      <c r="B10" s="113">
        <f t="shared" ref="B10:B11" si="0">B9+1</f>
        <v>6</v>
      </c>
      <c r="C10" s="121" t="s">
        <v>3</v>
      </c>
      <c r="D10" s="121" t="s">
        <v>9</v>
      </c>
      <c r="E10" s="121" t="s">
        <v>6</v>
      </c>
      <c r="F10" s="54" t="s">
        <v>9</v>
      </c>
    </row>
    <row r="11" spans="1:6" s="12" customFormat="1" ht="12" customHeight="1" x14ac:dyDescent="0.25">
      <c r="A11" s="39" t="s">
        <v>135</v>
      </c>
      <c r="B11" s="113">
        <f t="shared" si="0"/>
        <v>7</v>
      </c>
      <c r="C11" s="119" t="s">
        <v>134</v>
      </c>
      <c r="D11" s="119" t="s">
        <v>138</v>
      </c>
      <c r="E11" s="119" t="s">
        <v>137</v>
      </c>
      <c r="F11" s="120" t="s">
        <v>138</v>
      </c>
    </row>
    <row r="12" spans="1:6" s="12" customFormat="1" ht="2.1" customHeight="1" x14ac:dyDescent="0.25">
      <c r="A12" s="39"/>
      <c r="B12" s="127"/>
      <c r="C12" s="128"/>
      <c r="D12" s="128"/>
      <c r="E12" s="128"/>
      <c r="F12" s="129"/>
    </row>
    <row r="13" spans="1:6" x14ac:dyDescent="0.25">
      <c r="B13" s="15"/>
      <c r="C13" s="15"/>
      <c r="D13" s="15"/>
      <c r="E13" s="15"/>
      <c r="F13" s="15"/>
    </row>
  </sheetData>
  <sortState ref="A6:K14">
    <sortCondition ref="C6:C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tabSelected="1" zoomScale="148" zoomScaleNormal="148" workbookViewId="0">
      <selection activeCell="A3" sqref="A3"/>
    </sheetView>
  </sheetViews>
  <sheetFormatPr defaultRowHeight="15" x14ac:dyDescent="0.25"/>
  <cols>
    <col min="1" max="1" width="1.7109375" style="6" customWidth="1"/>
    <col min="2" max="2" width="3.7109375" style="7" customWidth="1"/>
    <col min="3" max="3" width="10.7109375" style="7" customWidth="1"/>
    <col min="4" max="4" width="21.7109375" style="7" hidden="1" customWidth="1"/>
    <col min="5" max="5" width="0.42578125" style="7" customWidth="1"/>
    <col min="6" max="12" width="3.7109375" style="7" customWidth="1"/>
    <col min="13" max="13" width="0.85546875" style="7" customWidth="1"/>
    <col min="14" max="16" width="2.7109375" style="7" customWidth="1"/>
    <col min="17" max="17" width="5.28515625" style="7" customWidth="1"/>
    <col min="18" max="18" width="0.42578125" style="7" customWidth="1"/>
    <col min="19" max="19" width="5.7109375" style="7" customWidth="1"/>
    <col min="20" max="20" width="0.42578125" style="7" customWidth="1"/>
    <col min="21" max="21" width="2.7109375" style="8" customWidth="1"/>
    <col min="22" max="22" width="1.7109375" style="7" customWidth="1"/>
    <col min="23" max="23" width="10.7109375" style="7" customWidth="1"/>
    <col min="24" max="30" width="4.28515625" style="7" customWidth="1"/>
    <col min="31" max="31" width="3.7109375" style="7" customWidth="1"/>
    <col min="32" max="32" width="1.7109375" style="6" customWidth="1"/>
    <col min="33" max="33" width="10.7109375" style="7" customWidth="1"/>
    <col min="34" max="40" width="3" style="7" customWidth="1"/>
    <col min="41" max="42" width="3.28515625" style="7" customWidth="1"/>
    <col min="43" max="43" width="5.7109375" style="7" customWidth="1"/>
    <col min="44" max="16384" width="9.140625" style="6"/>
  </cols>
  <sheetData>
    <row r="1" spans="1:44" s="5" customFormat="1" ht="18.75" x14ac:dyDescent="0.25">
      <c r="A1" s="2" t="s">
        <v>185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3"/>
      <c r="W1" s="3"/>
      <c r="X1" s="3"/>
      <c r="Y1" s="3"/>
      <c r="Z1" s="3"/>
      <c r="AA1" s="3"/>
      <c r="AB1" s="3"/>
      <c r="AC1" s="3"/>
      <c r="AD1" s="3"/>
      <c r="AE1" s="60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4" x14ac:dyDescent="0.25">
      <c r="U2" s="32"/>
      <c r="AE2" s="61"/>
    </row>
    <row r="3" spans="1:44" x14ac:dyDescent="0.25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58"/>
      <c r="V3" s="9"/>
      <c r="W3" s="9"/>
      <c r="X3" s="10"/>
      <c r="Y3" s="10"/>
      <c r="Z3" s="10"/>
      <c r="AA3" s="10"/>
      <c r="AB3" s="10"/>
      <c r="AC3" s="10"/>
      <c r="AD3" s="10"/>
      <c r="AE3" s="61"/>
      <c r="AF3" s="10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9"/>
      <c r="AR3" s="12"/>
    </row>
    <row r="4" spans="1:44" s="11" customFormat="1" ht="13.5" customHeight="1" x14ac:dyDescent="0.25">
      <c r="A4" s="42"/>
      <c r="B4" s="65" t="s">
        <v>10</v>
      </c>
      <c r="C4" s="46" t="s">
        <v>0</v>
      </c>
      <c r="D4" s="46"/>
      <c r="E4" s="46"/>
      <c r="F4" s="66" t="s">
        <v>145</v>
      </c>
      <c r="G4" s="66" t="s">
        <v>144</v>
      </c>
      <c r="H4" s="66" t="s">
        <v>183</v>
      </c>
      <c r="I4" s="66" t="s">
        <v>153</v>
      </c>
      <c r="J4" s="66" t="s">
        <v>146</v>
      </c>
      <c r="K4" s="66" t="s">
        <v>147</v>
      </c>
      <c r="L4" s="66" t="s">
        <v>186</v>
      </c>
      <c r="M4" s="46"/>
      <c r="N4" s="46" t="s">
        <v>11</v>
      </c>
      <c r="O4" s="46" t="s">
        <v>12</v>
      </c>
      <c r="P4" s="46" t="s">
        <v>13</v>
      </c>
      <c r="Q4" s="46" t="s">
        <v>141</v>
      </c>
      <c r="R4" s="81"/>
      <c r="S4" s="81" t="s">
        <v>148</v>
      </c>
      <c r="T4" s="47"/>
      <c r="U4" s="95"/>
      <c r="V4" s="118" t="s">
        <v>10</v>
      </c>
      <c r="W4" s="98" t="s">
        <v>0</v>
      </c>
      <c r="X4" s="98" t="s">
        <v>14</v>
      </c>
      <c r="Y4" s="98" t="s">
        <v>15</v>
      </c>
      <c r="Z4" s="98" t="s">
        <v>16</v>
      </c>
      <c r="AA4" s="98" t="s">
        <v>17</v>
      </c>
      <c r="AB4" s="98" t="s">
        <v>18</v>
      </c>
      <c r="AC4" s="98" t="s">
        <v>19</v>
      </c>
      <c r="AD4" s="99" t="s">
        <v>20</v>
      </c>
      <c r="AE4" s="62"/>
      <c r="AF4" s="117" t="s">
        <v>10</v>
      </c>
      <c r="AG4" s="52" t="s">
        <v>0</v>
      </c>
      <c r="AH4" s="73" t="s">
        <v>14</v>
      </c>
      <c r="AI4" s="73" t="s">
        <v>15</v>
      </c>
      <c r="AJ4" s="73" t="s">
        <v>16</v>
      </c>
      <c r="AK4" s="73" t="s">
        <v>17</v>
      </c>
      <c r="AL4" s="73" t="s">
        <v>18</v>
      </c>
      <c r="AM4" s="73" t="s">
        <v>19</v>
      </c>
      <c r="AN4" s="91" t="s">
        <v>20</v>
      </c>
      <c r="AO4" s="49"/>
      <c r="AP4" s="28"/>
      <c r="AQ4" s="29"/>
      <c r="AR4" s="6"/>
    </row>
    <row r="5" spans="1:44" ht="5.0999999999999996" customHeight="1" x14ac:dyDescent="0.25">
      <c r="A5" s="30"/>
      <c r="B5" s="67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82"/>
      <c r="S5" s="82"/>
      <c r="T5" s="68"/>
      <c r="U5" s="96"/>
      <c r="V5" s="100"/>
      <c r="W5" s="1"/>
      <c r="X5" s="1"/>
      <c r="Y5" s="1"/>
      <c r="Z5" s="1"/>
      <c r="AA5" s="1"/>
      <c r="AB5" s="1"/>
      <c r="AC5" s="1"/>
      <c r="AD5" s="101"/>
      <c r="AE5" s="63"/>
      <c r="AF5" s="53"/>
      <c r="AG5" s="34"/>
      <c r="AH5" s="40"/>
      <c r="AI5" s="40"/>
      <c r="AJ5" s="40"/>
      <c r="AK5" s="40"/>
      <c r="AL5" s="40"/>
      <c r="AM5" s="40"/>
      <c r="AN5" s="92"/>
      <c r="AO5" s="49"/>
      <c r="AP5" s="28"/>
      <c r="AQ5" s="29"/>
    </row>
    <row r="6" spans="1:44" s="12" customFormat="1" ht="12" customHeight="1" x14ac:dyDescent="0.25">
      <c r="A6" s="31"/>
      <c r="B6" s="48">
        <v>1</v>
      </c>
      <c r="C6" s="44" t="s">
        <v>132</v>
      </c>
      <c r="D6" s="44"/>
      <c r="E6" s="44"/>
      <c r="F6" s="45"/>
      <c r="G6" s="44" t="s">
        <v>101</v>
      </c>
      <c r="H6" s="44">
        <v>1</v>
      </c>
      <c r="I6" s="44">
        <v>1</v>
      </c>
      <c r="J6" s="44" t="s">
        <v>101</v>
      </c>
      <c r="K6" s="44">
        <v>1</v>
      </c>
      <c r="L6" s="44">
        <v>1</v>
      </c>
      <c r="M6" s="44"/>
      <c r="N6" s="44">
        <v>4</v>
      </c>
      <c r="O6" s="44">
        <v>2</v>
      </c>
      <c r="P6" s="44">
        <v>0</v>
      </c>
      <c r="Q6" s="44">
        <v>5</v>
      </c>
      <c r="R6" s="116"/>
      <c r="S6" s="84">
        <v>13</v>
      </c>
      <c r="T6" s="69"/>
      <c r="U6" s="97"/>
      <c r="V6" s="102">
        <v>1</v>
      </c>
      <c r="W6" s="44" t="s">
        <v>132</v>
      </c>
      <c r="X6" s="1" t="s">
        <v>27</v>
      </c>
      <c r="Y6" s="1" t="s">
        <v>99</v>
      </c>
      <c r="Z6" s="1" t="s">
        <v>143</v>
      </c>
      <c r="AA6" s="1" t="s">
        <v>23</v>
      </c>
      <c r="AB6" s="88" t="s">
        <v>187</v>
      </c>
      <c r="AC6" s="1" t="s">
        <v>25</v>
      </c>
      <c r="AD6" s="101" t="s">
        <v>33</v>
      </c>
      <c r="AE6" s="63"/>
      <c r="AF6" s="48">
        <v>1</v>
      </c>
      <c r="AG6" s="44" t="s">
        <v>132</v>
      </c>
      <c r="AH6" s="90" t="s">
        <v>101</v>
      </c>
      <c r="AI6" s="90" t="s">
        <v>100</v>
      </c>
      <c r="AJ6" s="90" t="s">
        <v>102</v>
      </c>
      <c r="AK6" s="90" t="s">
        <v>103</v>
      </c>
      <c r="AL6" s="89" t="s">
        <v>103</v>
      </c>
      <c r="AM6" s="90" t="s">
        <v>38</v>
      </c>
      <c r="AN6" s="54">
        <v>5</v>
      </c>
      <c r="AO6" s="49"/>
      <c r="AP6" s="28"/>
      <c r="AQ6" s="29"/>
    </row>
    <row r="7" spans="1:44" s="12" customFormat="1" ht="12" customHeight="1" x14ac:dyDescent="0.25">
      <c r="A7" s="31"/>
      <c r="B7" s="79">
        <v>2</v>
      </c>
      <c r="C7" s="80" t="s">
        <v>2</v>
      </c>
      <c r="D7" s="80"/>
      <c r="E7" s="80"/>
      <c r="F7" s="44" t="s">
        <v>101</v>
      </c>
      <c r="G7" s="45"/>
      <c r="H7" s="44" t="s">
        <v>101</v>
      </c>
      <c r="I7" s="44">
        <v>1</v>
      </c>
      <c r="J7" s="44">
        <v>0</v>
      </c>
      <c r="K7" s="44" t="s">
        <v>101</v>
      </c>
      <c r="L7" s="44">
        <v>1</v>
      </c>
      <c r="M7" s="44"/>
      <c r="N7" s="44">
        <v>2</v>
      </c>
      <c r="O7" s="44">
        <v>3</v>
      </c>
      <c r="P7" s="44">
        <v>1</v>
      </c>
      <c r="Q7" s="44" t="s">
        <v>103</v>
      </c>
      <c r="R7" s="116"/>
      <c r="S7" s="84">
        <v>9.5</v>
      </c>
      <c r="T7" s="69"/>
      <c r="U7" s="97"/>
      <c r="V7" s="103">
        <v>2</v>
      </c>
      <c r="W7" s="80" t="s">
        <v>2</v>
      </c>
      <c r="X7" s="1" t="s">
        <v>28</v>
      </c>
      <c r="Y7" s="88" t="s">
        <v>187</v>
      </c>
      <c r="Z7" s="1" t="s">
        <v>41</v>
      </c>
      <c r="AA7" s="1" t="s">
        <v>99</v>
      </c>
      <c r="AB7" s="1" t="s">
        <v>143</v>
      </c>
      <c r="AC7" s="1" t="s">
        <v>150</v>
      </c>
      <c r="AD7" s="101" t="s">
        <v>34</v>
      </c>
      <c r="AE7" s="63"/>
      <c r="AF7" s="79">
        <v>2</v>
      </c>
      <c r="AG7" s="80" t="s">
        <v>2</v>
      </c>
      <c r="AH7" s="90" t="s">
        <v>101</v>
      </c>
      <c r="AI7" s="89" t="s">
        <v>101</v>
      </c>
      <c r="AJ7" s="90" t="s">
        <v>101</v>
      </c>
      <c r="AK7" s="90" t="s">
        <v>100</v>
      </c>
      <c r="AL7" s="90" t="s">
        <v>102</v>
      </c>
      <c r="AM7" s="90">
        <v>3</v>
      </c>
      <c r="AN7" s="54" t="s">
        <v>103</v>
      </c>
      <c r="AO7" s="49"/>
      <c r="AP7" s="28"/>
      <c r="AQ7" s="29"/>
    </row>
    <row r="8" spans="1:44" s="12" customFormat="1" ht="12" customHeight="1" x14ac:dyDescent="0.25">
      <c r="A8" s="31"/>
      <c r="B8" s="75">
        <v>3</v>
      </c>
      <c r="C8" s="76" t="s">
        <v>3</v>
      </c>
      <c r="D8" s="76"/>
      <c r="E8" s="76"/>
      <c r="F8" s="44">
        <v>0</v>
      </c>
      <c r="G8" s="44" t="s">
        <v>101</v>
      </c>
      <c r="H8" s="45"/>
      <c r="I8" s="44">
        <v>1</v>
      </c>
      <c r="J8" s="44">
        <v>1</v>
      </c>
      <c r="K8" s="44" t="s">
        <v>101</v>
      </c>
      <c r="L8" s="44" t="s">
        <v>101</v>
      </c>
      <c r="M8" s="44"/>
      <c r="N8" s="44">
        <v>2</v>
      </c>
      <c r="O8" s="44">
        <v>3</v>
      </c>
      <c r="P8" s="44">
        <v>1</v>
      </c>
      <c r="Q8" s="44" t="s">
        <v>103</v>
      </c>
      <c r="R8" s="116"/>
      <c r="S8" s="84">
        <v>9</v>
      </c>
      <c r="T8" s="69"/>
      <c r="U8" s="97"/>
      <c r="V8" s="104">
        <v>3</v>
      </c>
      <c r="W8" s="76" t="s">
        <v>3</v>
      </c>
      <c r="X8" s="1" t="s">
        <v>26</v>
      </c>
      <c r="Y8" s="1" t="s">
        <v>31</v>
      </c>
      <c r="Z8" s="1" t="s">
        <v>21</v>
      </c>
      <c r="AA8" s="1" t="s">
        <v>151</v>
      </c>
      <c r="AB8" s="1" t="s">
        <v>152</v>
      </c>
      <c r="AC8" s="1" t="s">
        <v>32</v>
      </c>
      <c r="AD8" s="105" t="s">
        <v>187</v>
      </c>
      <c r="AE8" s="63"/>
      <c r="AF8" s="75">
        <v>3</v>
      </c>
      <c r="AG8" s="76" t="s">
        <v>3</v>
      </c>
      <c r="AH8" s="90" t="s">
        <v>101</v>
      </c>
      <c r="AI8" s="90" t="s">
        <v>100</v>
      </c>
      <c r="AJ8" s="90" t="s">
        <v>102</v>
      </c>
      <c r="AK8" s="90">
        <v>3</v>
      </c>
      <c r="AL8" s="90" t="s">
        <v>103</v>
      </c>
      <c r="AM8" s="90" t="s">
        <v>103</v>
      </c>
      <c r="AN8" s="93" t="s">
        <v>103</v>
      </c>
      <c r="AO8" s="49"/>
      <c r="AP8" s="28"/>
      <c r="AQ8" s="29"/>
    </row>
    <row r="9" spans="1:44" s="12" customFormat="1" ht="12" customHeight="1" x14ac:dyDescent="0.25">
      <c r="A9" s="31"/>
      <c r="B9" s="77">
        <v>4</v>
      </c>
      <c r="C9" s="78" t="s">
        <v>184</v>
      </c>
      <c r="D9" s="78"/>
      <c r="E9" s="78"/>
      <c r="F9" s="44">
        <v>0</v>
      </c>
      <c r="G9" s="44">
        <v>1</v>
      </c>
      <c r="H9" s="44">
        <v>0</v>
      </c>
      <c r="I9" s="45"/>
      <c r="J9" s="44">
        <v>1</v>
      </c>
      <c r="K9" s="44">
        <v>1</v>
      </c>
      <c r="L9" s="44">
        <v>1</v>
      </c>
      <c r="M9" s="44"/>
      <c r="N9" s="44">
        <v>3</v>
      </c>
      <c r="O9" s="44">
        <v>3</v>
      </c>
      <c r="P9" s="44">
        <v>0</v>
      </c>
      <c r="Q9" s="44">
        <v>3</v>
      </c>
      <c r="R9" s="116"/>
      <c r="S9" s="84">
        <v>6</v>
      </c>
      <c r="T9" s="69"/>
      <c r="U9" s="97"/>
      <c r="V9" s="106">
        <v>4</v>
      </c>
      <c r="W9" s="78" t="s">
        <v>184</v>
      </c>
      <c r="X9" s="1" t="s">
        <v>23</v>
      </c>
      <c r="Y9" s="1" t="s">
        <v>30</v>
      </c>
      <c r="Z9" s="1" t="s">
        <v>37</v>
      </c>
      <c r="AA9" s="1" t="s">
        <v>40</v>
      </c>
      <c r="AB9" s="1" t="s">
        <v>31</v>
      </c>
      <c r="AC9" s="88" t="s">
        <v>187</v>
      </c>
      <c r="AD9" s="101" t="s">
        <v>143</v>
      </c>
      <c r="AE9" s="63"/>
      <c r="AF9" s="77">
        <v>4</v>
      </c>
      <c r="AG9" s="78" t="s">
        <v>184</v>
      </c>
      <c r="AH9" s="90">
        <v>1</v>
      </c>
      <c r="AI9" s="90">
        <v>1</v>
      </c>
      <c r="AJ9" s="90">
        <v>1</v>
      </c>
      <c r="AK9" s="90">
        <v>1</v>
      </c>
      <c r="AL9" s="90">
        <v>2</v>
      </c>
      <c r="AM9" s="89">
        <v>2</v>
      </c>
      <c r="AN9" s="54">
        <v>3</v>
      </c>
      <c r="AO9" s="49"/>
      <c r="AP9" s="28"/>
      <c r="AQ9" s="29"/>
    </row>
    <row r="10" spans="1:44" s="12" customFormat="1" ht="12" customHeight="1" x14ac:dyDescent="0.25">
      <c r="A10" s="31"/>
      <c r="B10" s="77">
        <v>5</v>
      </c>
      <c r="C10" s="78" t="s">
        <v>1</v>
      </c>
      <c r="D10" s="78"/>
      <c r="E10" s="78"/>
      <c r="F10" s="44" t="s">
        <v>101</v>
      </c>
      <c r="G10" s="44">
        <v>1</v>
      </c>
      <c r="H10" s="44">
        <v>0</v>
      </c>
      <c r="I10" s="44">
        <v>0</v>
      </c>
      <c r="J10" s="45"/>
      <c r="K10" s="44" t="s">
        <v>101</v>
      </c>
      <c r="L10" s="44" t="s">
        <v>101</v>
      </c>
      <c r="M10" s="44"/>
      <c r="N10" s="44">
        <v>1</v>
      </c>
      <c r="O10" s="44">
        <v>3</v>
      </c>
      <c r="P10" s="44">
        <v>2</v>
      </c>
      <c r="Q10" s="44" t="s">
        <v>102</v>
      </c>
      <c r="R10" s="116"/>
      <c r="S10" s="84">
        <v>7.75</v>
      </c>
      <c r="T10" s="69"/>
      <c r="U10" s="97"/>
      <c r="V10" s="106">
        <v>5</v>
      </c>
      <c r="W10" s="78" t="s">
        <v>1</v>
      </c>
      <c r="X10" s="1" t="s">
        <v>29</v>
      </c>
      <c r="Y10" s="1" t="s">
        <v>35</v>
      </c>
      <c r="Z10" s="1" t="s">
        <v>98</v>
      </c>
      <c r="AA10" s="88" t="s">
        <v>187</v>
      </c>
      <c r="AB10" s="1" t="s">
        <v>39</v>
      </c>
      <c r="AC10" s="1" t="s">
        <v>151</v>
      </c>
      <c r="AD10" s="101" t="s">
        <v>152</v>
      </c>
      <c r="AE10" s="63"/>
      <c r="AF10" s="77">
        <v>5</v>
      </c>
      <c r="AG10" s="78" t="s">
        <v>1</v>
      </c>
      <c r="AH10" s="90" t="s">
        <v>101</v>
      </c>
      <c r="AI10" s="90" t="s">
        <v>101</v>
      </c>
      <c r="AJ10" s="90" t="s">
        <v>100</v>
      </c>
      <c r="AK10" s="89" t="s">
        <v>100</v>
      </c>
      <c r="AL10" s="90" t="s">
        <v>100</v>
      </c>
      <c r="AM10" s="90">
        <v>2</v>
      </c>
      <c r="AN10" s="54" t="s">
        <v>102</v>
      </c>
      <c r="AO10" s="49"/>
      <c r="AP10" s="28"/>
      <c r="AQ10" s="29"/>
    </row>
    <row r="11" spans="1:44" s="12" customFormat="1" ht="12" customHeight="1" x14ac:dyDescent="0.25">
      <c r="A11" s="31"/>
      <c r="B11" s="48">
        <v>6</v>
      </c>
      <c r="C11" s="44" t="s">
        <v>133</v>
      </c>
      <c r="D11" s="44"/>
      <c r="E11" s="44"/>
      <c r="F11" s="44">
        <v>0</v>
      </c>
      <c r="G11" s="44" t="s">
        <v>101</v>
      </c>
      <c r="H11" s="44" t="s">
        <v>101</v>
      </c>
      <c r="I11" s="44">
        <v>0</v>
      </c>
      <c r="J11" s="44" t="s">
        <v>101</v>
      </c>
      <c r="K11" s="45"/>
      <c r="L11" s="44">
        <v>1</v>
      </c>
      <c r="M11" s="44"/>
      <c r="N11" s="44">
        <v>1</v>
      </c>
      <c r="O11" s="44">
        <v>3</v>
      </c>
      <c r="P11" s="44">
        <v>2</v>
      </c>
      <c r="Q11" s="44" t="s">
        <v>102</v>
      </c>
      <c r="R11" s="116"/>
      <c r="S11" s="84">
        <v>5.75</v>
      </c>
      <c r="T11" s="69"/>
      <c r="U11" s="97"/>
      <c r="V11" s="102">
        <v>6</v>
      </c>
      <c r="W11" s="44" t="s">
        <v>133</v>
      </c>
      <c r="X11" s="1" t="s">
        <v>39</v>
      </c>
      <c r="Y11" s="1" t="s">
        <v>142</v>
      </c>
      <c r="Z11" s="88" t="s">
        <v>187</v>
      </c>
      <c r="AA11" s="1" t="s">
        <v>30</v>
      </c>
      <c r="AB11" s="1" t="s">
        <v>28</v>
      </c>
      <c r="AC11" s="1" t="s">
        <v>26</v>
      </c>
      <c r="AD11" s="101" t="s">
        <v>24</v>
      </c>
      <c r="AE11" s="63"/>
      <c r="AF11" s="48">
        <v>6</v>
      </c>
      <c r="AG11" s="44" t="s">
        <v>133</v>
      </c>
      <c r="AH11" s="90">
        <v>0</v>
      </c>
      <c r="AI11" s="90">
        <v>1</v>
      </c>
      <c r="AJ11" s="89">
        <v>1</v>
      </c>
      <c r="AK11" s="90">
        <v>1</v>
      </c>
      <c r="AL11" s="90" t="s">
        <v>100</v>
      </c>
      <c r="AM11" s="90">
        <v>2</v>
      </c>
      <c r="AN11" s="54" t="s">
        <v>102</v>
      </c>
      <c r="AO11" s="49"/>
      <c r="AP11" s="28"/>
      <c r="AQ11" s="29"/>
    </row>
    <row r="12" spans="1:44" s="12" customFormat="1" ht="12" customHeight="1" x14ac:dyDescent="0.25">
      <c r="A12" s="31"/>
      <c r="B12" s="48">
        <v>7</v>
      </c>
      <c r="C12" s="44" t="s">
        <v>134</v>
      </c>
      <c r="D12" s="44"/>
      <c r="E12" s="44"/>
      <c r="F12" s="44">
        <v>0</v>
      </c>
      <c r="G12" s="44">
        <v>0</v>
      </c>
      <c r="H12" s="44" t="s">
        <v>101</v>
      </c>
      <c r="I12" s="44">
        <v>0</v>
      </c>
      <c r="J12" s="44" t="s">
        <v>101</v>
      </c>
      <c r="K12" s="44">
        <v>0</v>
      </c>
      <c r="L12" s="45"/>
      <c r="M12" s="44"/>
      <c r="N12" s="44">
        <v>0</v>
      </c>
      <c r="O12" s="44">
        <v>2</v>
      </c>
      <c r="P12" s="44">
        <v>4</v>
      </c>
      <c r="Q12" s="44">
        <v>1</v>
      </c>
      <c r="R12" s="116"/>
      <c r="S12" s="84">
        <v>3</v>
      </c>
      <c r="T12" s="69"/>
      <c r="U12" s="97"/>
      <c r="V12" s="102">
        <v>7</v>
      </c>
      <c r="W12" s="44" t="s">
        <v>134</v>
      </c>
      <c r="X12" s="88" t="s">
        <v>187</v>
      </c>
      <c r="Y12" s="1" t="s">
        <v>188</v>
      </c>
      <c r="Z12" s="1" t="s">
        <v>32</v>
      </c>
      <c r="AA12" s="1" t="s">
        <v>149</v>
      </c>
      <c r="AB12" s="1" t="s">
        <v>22</v>
      </c>
      <c r="AC12" s="1" t="s">
        <v>27</v>
      </c>
      <c r="AD12" s="101" t="s">
        <v>36</v>
      </c>
      <c r="AE12" s="63"/>
      <c r="AF12" s="48">
        <v>7</v>
      </c>
      <c r="AG12" s="44" t="s">
        <v>134</v>
      </c>
      <c r="AH12" s="89">
        <v>0</v>
      </c>
      <c r="AI12" s="90">
        <v>0</v>
      </c>
      <c r="AJ12" s="90">
        <v>0</v>
      </c>
      <c r="AK12" s="90" t="s">
        <v>101</v>
      </c>
      <c r="AL12" s="90" t="s">
        <v>101</v>
      </c>
      <c r="AM12" s="90">
        <v>1</v>
      </c>
      <c r="AN12" s="54">
        <v>1</v>
      </c>
      <c r="AO12" s="49"/>
      <c r="AP12" s="28"/>
      <c r="AQ12" s="29"/>
    </row>
    <row r="13" spans="1:44" ht="3" customHeight="1" x14ac:dyDescent="0.25">
      <c r="A13" s="30"/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83"/>
      <c r="S13" s="83"/>
      <c r="T13" s="72"/>
      <c r="U13" s="96"/>
      <c r="V13" s="107"/>
      <c r="W13" s="108"/>
      <c r="X13" s="108"/>
      <c r="Y13" s="108"/>
      <c r="Z13" s="108"/>
      <c r="AA13" s="108"/>
      <c r="AB13" s="108"/>
      <c r="AC13" s="108"/>
      <c r="AD13" s="109"/>
      <c r="AE13" s="64"/>
      <c r="AF13" s="55"/>
      <c r="AG13" s="56"/>
      <c r="AH13" s="57"/>
      <c r="AI13" s="57"/>
      <c r="AJ13" s="57"/>
      <c r="AK13" s="57"/>
      <c r="AL13" s="57"/>
      <c r="AM13" s="57"/>
      <c r="AN13" s="94"/>
      <c r="AO13" s="49"/>
      <c r="AP13" s="28"/>
      <c r="AQ13" s="29"/>
    </row>
    <row r="14" spans="1:44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59"/>
      <c r="V14" s="36"/>
      <c r="W14" s="36"/>
      <c r="X14" s="36"/>
      <c r="Y14" s="36"/>
      <c r="Z14" s="36"/>
      <c r="AA14" s="36"/>
      <c r="AB14" s="36"/>
      <c r="AC14" s="36"/>
      <c r="AD14" s="36"/>
      <c r="AE14" s="61"/>
      <c r="AF14" s="50"/>
      <c r="AG14" s="51"/>
      <c r="AH14" s="51"/>
      <c r="AI14" s="51"/>
      <c r="AJ14" s="51"/>
      <c r="AK14" s="51"/>
      <c r="AL14" s="51"/>
      <c r="AM14" s="51"/>
      <c r="AN14" s="51"/>
      <c r="AO14" s="28"/>
      <c r="AP14" s="28"/>
      <c r="AQ14" s="29"/>
    </row>
    <row r="15" spans="1:44" s="12" customFormat="1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2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6"/>
    </row>
    <row r="16" spans="1:44" x14ac:dyDescent="0.25">
      <c r="C16" s="15"/>
      <c r="D16" s="15"/>
      <c r="E16" s="15"/>
      <c r="AF16" s="16"/>
    </row>
    <row r="17" spans="2:44" ht="5.0999999999999996" customHeight="1" x14ac:dyDescent="0.25">
      <c r="AF17" s="16"/>
    </row>
    <row r="18" spans="2:44" s="12" customFormat="1" ht="12.75" customHeight="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"/>
      <c r="O18" s="13"/>
      <c r="P18" s="13"/>
      <c r="Q18" s="13"/>
      <c r="R18" s="13"/>
      <c r="S18" s="13"/>
      <c r="T18" s="13"/>
      <c r="U18" s="14"/>
      <c r="V18" s="7"/>
      <c r="W18" s="7"/>
      <c r="X18" s="7"/>
      <c r="Y18" s="7"/>
      <c r="Z18" s="7"/>
      <c r="AA18" s="7"/>
      <c r="AB18" s="7"/>
      <c r="AC18" s="7"/>
      <c r="AD18" s="7"/>
      <c r="AE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6"/>
    </row>
    <row r="19" spans="2:44" s="12" customFormat="1" ht="12.75" customHeight="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7"/>
      <c r="O19" s="13"/>
      <c r="P19" s="13"/>
      <c r="Q19" s="13"/>
      <c r="R19" s="13"/>
      <c r="S19" s="13"/>
      <c r="T19" s="13"/>
      <c r="U19" s="14"/>
      <c r="V19" s="7"/>
      <c r="W19" s="7"/>
      <c r="X19" s="7"/>
      <c r="Y19" s="7"/>
      <c r="Z19" s="7"/>
      <c r="AA19" s="7"/>
      <c r="AB19" s="7"/>
      <c r="AC19" s="7"/>
      <c r="AD19" s="7"/>
      <c r="AE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6"/>
    </row>
    <row r="20" spans="2:44" s="12" customFormat="1" ht="12.75" customHeight="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"/>
      <c r="O20" s="13"/>
      <c r="P20" s="13"/>
      <c r="Q20" s="13"/>
      <c r="R20" s="13"/>
      <c r="S20" s="13"/>
      <c r="T20" s="13"/>
      <c r="U20" s="14"/>
      <c r="V20" s="7"/>
      <c r="W20" s="7"/>
      <c r="X20" s="7"/>
      <c r="Y20" s="7"/>
      <c r="Z20" s="7"/>
      <c r="AA20" s="7"/>
      <c r="AB20" s="7"/>
      <c r="AC20" s="7"/>
      <c r="AD20" s="7"/>
      <c r="AE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6"/>
    </row>
    <row r="21" spans="2:44" s="12" customFormat="1" ht="12.75" customHeight="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7"/>
      <c r="O21" s="13"/>
      <c r="P21" s="13"/>
      <c r="Q21" s="13"/>
      <c r="R21" s="13"/>
      <c r="S21" s="13"/>
      <c r="T21" s="13"/>
      <c r="U21" s="14"/>
      <c r="V21" s="7"/>
      <c r="W21" s="7"/>
      <c r="X21" s="7"/>
      <c r="Y21" s="7"/>
      <c r="Z21" s="7"/>
      <c r="AA21" s="7"/>
      <c r="AB21" s="7"/>
      <c r="AC21" s="7"/>
      <c r="AD21" s="7"/>
      <c r="AE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6"/>
    </row>
    <row r="22" spans="2:44" s="12" customFormat="1" ht="12.7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"/>
      <c r="O22" s="13"/>
      <c r="P22" s="13"/>
      <c r="Q22" s="13"/>
      <c r="R22" s="13"/>
      <c r="S22" s="13"/>
      <c r="T22" s="13"/>
      <c r="U22" s="14"/>
      <c r="V22" s="7"/>
      <c r="W22" s="7"/>
      <c r="X22" s="7"/>
      <c r="Y22" s="7"/>
      <c r="Z22" s="7"/>
      <c r="AA22" s="7"/>
      <c r="AB22" s="7"/>
      <c r="AC22" s="7"/>
      <c r="AD22" s="7"/>
      <c r="AE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6"/>
    </row>
    <row r="23" spans="2:44" s="12" customFormat="1" ht="12.75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7"/>
      <c r="O23" s="13"/>
      <c r="P23" s="13"/>
      <c r="Q23" s="13"/>
      <c r="R23" s="13"/>
      <c r="S23" s="13"/>
      <c r="T23" s="13"/>
      <c r="U23" s="14"/>
      <c r="V23" s="7"/>
      <c r="W23" s="7"/>
      <c r="X23" s="7"/>
      <c r="Y23" s="7"/>
      <c r="Z23" s="7"/>
      <c r="AA23" s="7"/>
      <c r="AB23" s="7"/>
      <c r="AC23" s="7"/>
      <c r="AD23" s="7"/>
      <c r="AE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6"/>
    </row>
    <row r="24" spans="2:44" s="12" customFormat="1" ht="2.1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"/>
      <c r="O24" s="13"/>
      <c r="P24" s="13"/>
      <c r="Q24" s="13"/>
      <c r="R24" s="13"/>
      <c r="S24" s="13"/>
      <c r="T24" s="13"/>
      <c r="U24" s="14"/>
      <c r="V24" s="7"/>
      <c r="W24" s="7"/>
      <c r="X24" s="7"/>
      <c r="Y24" s="7"/>
      <c r="Z24" s="7"/>
      <c r="AA24" s="7"/>
      <c r="AB24" s="7"/>
      <c r="AC24" s="7"/>
      <c r="AD24" s="7"/>
      <c r="AE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Action</vt:lpstr>
      <vt:lpstr>WCSC 2016 Participants</vt:lpstr>
      <vt:lpstr>WCSC 2016 Results</vt:lpstr>
    </vt:vector>
  </TitlesOfParts>
  <Company>University of Reading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sis03gh</dc:creator>
  <cp:lastModifiedBy>IT Department</cp:lastModifiedBy>
  <cp:lastPrinted>2013-09-17T16:40:40Z</cp:lastPrinted>
  <dcterms:created xsi:type="dcterms:W3CDTF">2013-09-15T21:00:35Z</dcterms:created>
  <dcterms:modified xsi:type="dcterms:W3CDTF">2017-06-22T09:08:27Z</dcterms:modified>
</cp:coreProperties>
</file>