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90" windowWidth="28755" windowHeight="14370" activeTab="9"/>
  </bookViews>
  <sheets>
    <sheet name="SS1" sheetId="2" r:id="rId1"/>
    <sheet name="SS2" sheetId="3" r:id="rId2"/>
    <sheet name="SS3" sheetId="4" r:id="rId3"/>
    <sheet name="SS4" sheetId="5" r:id="rId4"/>
    <sheet name="SS5" sheetId="6" r:id="rId5"/>
    <sheet name="SS6" sheetId="7" r:id="rId6"/>
    <sheet name="SS7" sheetId="8" r:id="rId7"/>
    <sheet name="SS8" sheetId="9" r:id="rId8"/>
    <sheet name="SS9" sheetId="10" r:id="rId9"/>
    <sheet name="SS10" sheetId="11" r:id="rId10"/>
  </sheets>
  <calcPr calcId="125725" concurrentCalc="0"/>
</workbook>
</file>

<file path=xl/calcChain.xml><?xml version="1.0" encoding="utf-8"?>
<calcChain xmlns="http://schemas.openxmlformats.org/spreadsheetml/2006/main">
  <c r="AE93" i="6"/>
  <c r="AD92"/>
  <c r="AE91"/>
  <c r="AB90"/>
  <c r="AB89"/>
  <c r="AE88"/>
  <c r="AD87"/>
  <c r="AE86"/>
  <c r="AD85"/>
  <c r="AC84"/>
  <c r="AE83"/>
  <c r="AE82"/>
  <c r="AB81"/>
  <c r="AE80"/>
  <c r="AB79"/>
  <c r="AE78"/>
  <c r="AD77"/>
  <c r="AE76"/>
  <c r="AB75"/>
  <c r="AB74"/>
  <c r="AC73"/>
  <c r="AD72"/>
  <c r="AC71"/>
  <c r="AC70"/>
  <c r="AB67"/>
  <c r="AE66"/>
  <c r="AB66"/>
  <c r="AE65"/>
  <c r="AB65"/>
  <c r="AC64"/>
  <c r="AB64"/>
  <c r="AC63"/>
  <c r="AB63"/>
  <c r="AC62"/>
  <c r="AB62"/>
  <c r="AE61"/>
  <c r="AC61"/>
  <c r="AD60"/>
  <c r="AC60"/>
  <c r="AE59"/>
  <c r="AB59"/>
  <c r="AE58"/>
  <c r="AD58"/>
  <c r="AE57"/>
  <c r="AB57"/>
  <c r="AE56"/>
  <c r="AB56"/>
  <c r="AD55"/>
  <c r="AC55"/>
  <c r="AE54"/>
  <c r="AB54"/>
  <c r="AE53"/>
  <c r="AC53"/>
  <c r="AC52"/>
  <c r="AB52"/>
  <c r="AD49"/>
  <c r="AC49"/>
  <c r="AB49"/>
  <c r="AE48"/>
  <c r="AD48"/>
  <c r="AC48"/>
  <c r="AE47"/>
  <c r="AC47"/>
  <c r="AB47"/>
  <c r="AE46"/>
  <c r="AD46"/>
  <c r="AC46"/>
  <c r="AD45"/>
  <c r="AC45"/>
  <c r="AB45"/>
  <c r="AD44"/>
  <c r="AC44"/>
  <c r="AB44"/>
  <c r="AE43"/>
  <c r="AD43"/>
  <c r="AB43"/>
  <c r="AE42"/>
  <c r="AD42"/>
  <c r="AC42"/>
  <c r="AE41"/>
  <c r="AD41"/>
  <c r="AC41"/>
  <c r="AD40"/>
  <c r="AC40"/>
  <c r="AB40"/>
  <c r="AD39"/>
  <c r="AC39"/>
  <c r="AB39"/>
  <c r="AE38"/>
  <c r="AD38"/>
  <c r="AB38"/>
  <c r="AE37"/>
  <c r="AC37"/>
  <c r="AB37"/>
  <c r="AE36"/>
  <c r="AD36"/>
  <c r="AB36"/>
  <c r="AD35"/>
  <c r="AC35"/>
  <c r="AB35"/>
  <c r="AE32"/>
  <c r="AD32"/>
  <c r="AC32"/>
  <c r="AB32"/>
  <c r="AE31"/>
  <c r="AD31"/>
  <c r="AC31"/>
  <c r="AB31"/>
  <c r="AE30"/>
  <c r="AD30"/>
  <c r="AC30"/>
  <c r="AB30"/>
  <c r="AE29"/>
  <c r="AD29"/>
  <c r="AC29"/>
  <c r="AB29"/>
  <c r="AE28"/>
  <c r="AD28"/>
  <c r="AC28"/>
  <c r="AB28"/>
  <c r="AE27"/>
  <c r="AD27"/>
  <c r="AC27"/>
  <c r="AB27"/>
  <c r="AE26"/>
  <c r="AD26"/>
  <c r="AC26"/>
  <c r="AB26"/>
  <c r="AE25"/>
  <c r="AD25"/>
  <c r="AC25"/>
  <c r="AB25"/>
  <c r="AE24"/>
  <c r="AD24"/>
  <c r="AC24"/>
  <c r="AB24"/>
  <c r="AE23"/>
  <c r="AD23"/>
  <c r="AC23"/>
  <c r="AB23"/>
  <c r="AE22"/>
  <c r="AD22"/>
  <c r="AC22"/>
  <c r="AB22"/>
  <c r="AE21"/>
  <c r="AD21"/>
  <c r="AC21"/>
  <c r="AB21"/>
  <c r="AE20"/>
  <c r="AD20"/>
  <c r="AC20"/>
  <c r="AB20"/>
  <c r="AE19"/>
  <c r="AD19"/>
  <c r="AC19"/>
  <c r="AB19"/>
  <c r="AE18"/>
  <c r="AD18"/>
  <c r="AC18"/>
  <c r="AB18"/>
  <c r="AE17"/>
  <c r="AD17"/>
  <c r="AC17"/>
  <c r="AB17"/>
  <c r="K214" i="4"/>
  <c r="J214"/>
  <c r="K213"/>
  <c r="J213"/>
  <c r="K212"/>
  <c r="J212"/>
  <c r="K211"/>
  <c r="J211"/>
  <c r="K210"/>
  <c r="J210"/>
  <c r="K209"/>
  <c r="J209"/>
  <c r="K208"/>
  <c r="J208"/>
  <c r="K207"/>
  <c r="J207"/>
  <c r="K206"/>
  <c r="J206"/>
  <c r="K205"/>
  <c r="J205"/>
  <c r="K204"/>
  <c r="J204"/>
  <c r="K203"/>
  <c r="J203"/>
  <c r="K202"/>
  <c r="J202"/>
  <c r="I198"/>
  <c r="H198"/>
  <c r="K196"/>
  <c r="J196"/>
  <c r="K195"/>
  <c r="J195"/>
  <c r="K194"/>
  <c r="J194"/>
  <c r="K193"/>
  <c r="J193"/>
  <c r="K192"/>
  <c r="J192"/>
  <c r="K191"/>
  <c r="J191"/>
  <c r="K190"/>
  <c r="J190"/>
  <c r="K189"/>
  <c r="J189"/>
  <c r="K188"/>
  <c r="J188"/>
  <c r="K187"/>
  <c r="J187"/>
  <c r="K186"/>
  <c r="J186"/>
  <c r="K185"/>
  <c r="J185"/>
  <c r="K184"/>
  <c r="J184"/>
  <c r="K183"/>
  <c r="J183"/>
  <c r="K182"/>
  <c r="J182"/>
  <c r="K181"/>
  <c r="J181"/>
  <c r="K180"/>
  <c r="J180"/>
  <c r="K179"/>
  <c r="J179"/>
  <c r="K178"/>
  <c r="J178"/>
  <c r="K177"/>
  <c r="J177"/>
  <c r="K176"/>
  <c r="J176"/>
  <c r="K175"/>
  <c r="J175"/>
  <c r="K174"/>
  <c r="J174"/>
  <c r="K173"/>
  <c r="J173"/>
  <c r="K172"/>
  <c r="J172"/>
  <c r="K171"/>
  <c r="J171"/>
  <c r="K170"/>
  <c r="J170"/>
  <c r="K169"/>
  <c r="J169"/>
  <c r="K168"/>
  <c r="J168"/>
  <c r="K167"/>
  <c r="J167"/>
  <c r="K166"/>
  <c r="J166"/>
  <c r="K165"/>
  <c r="J165"/>
  <c r="K164"/>
  <c r="J164"/>
  <c r="K163"/>
  <c r="J163"/>
  <c r="K162"/>
  <c r="J162"/>
  <c r="K161"/>
  <c r="J161"/>
  <c r="K160"/>
  <c r="J160"/>
  <c r="K159"/>
  <c r="J159"/>
  <c r="K158"/>
  <c r="J158"/>
  <c r="K157"/>
  <c r="J157"/>
  <c r="K156"/>
  <c r="J156"/>
  <c r="K155"/>
  <c r="J155"/>
  <c r="K154"/>
  <c r="J154"/>
  <c r="K153"/>
  <c r="J153"/>
  <c r="K152"/>
  <c r="J152"/>
  <c r="K151"/>
  <c r="J151"/>
  <c r="K150"/>
  <c r="J150"/>
  <c r="K149"/>
  <c r="J149"/>
  <c r="K148"/>
  <c r="J148"/>
  <c r="K147"/>
  <c r="J147"/>
  <c r="K146"/>
  <c r="J146"/>
  <c r="K145"/>
  <c r="J145"/>
  <c r="K144"/>
  <c r="J144"/>
  <c r="K143"/>
  <c r="J143"/>
  <c r="K142"/>
  <c r="J142"/>
  <c r="K141"/>
  <c r="J141"/>
  <c r="K140"/>
  <c r="J140"/>
  <c r="K139"/>
  <c r="J139"/>
  <c r="K138"/>
  <c r="J138"/>
  <c r="K137"/>
  <c r="J137"/>
  <c r="K136"/>
  <c r="J136"/>
  <c r="K135"/>
  <c r="J135"/>
  <c r="K134"/>
  <c r="J134"/>
  <c r="K133"/>
  <c r="J133"/>
  <c r="K132"/>
  <c r="J132"/>
  <c r="K131"/>
  <c r="J131"/>
  <c r="K130"/>
  <c r="J130"/>
  <c r="K129"/>
  <c r="J129"/>
  <c r="K128"/>
  <c r="J128"/>
  <c r="K127"/>
  <c r="J127"/>
  <c r="K126"/>
  <c r="J126"/>
  <c r="K125"/>
  <c r="J125"/>
  <c r="K124"/>
  <c r="J124"/>
  <c r="K123"/>
  <c r="J123"/>
  <c r="K122"/>
  <c r="J122"/>
  <c r="K121"/>
  <c r="J121"/>
  <c r="K120"/>
  <c r="J120"/>
  <c r="K119"/>
  <c r="J119"/>
  <c r="K118"/>
  <c r="J118"/>
  <c r="K117"/>
  <c r="J117"/>
  <c r="K116"/>
  <c r="J116"/>
  <c r="K115"/>
  <c r="J115"/>
  <c r="K114"/>
  <c r="J114"/>
  <c r="K113"/>
  <c r="J113"/>
  <c r="K112"/>
  <c r="J112"/>
  <c r="K111"/>
  <c r="J111"/>
  <c r="K110"/>
  <c r="J110"/>
  <c r="K109"/>
  <c r="J109"/>
  <c r="K108"/>
  <c r="J108"/>
  <c r="K107"/>
  <c r="J107"/>
  <c r="K106"/>
  <c r="J106"/>
  <c r="K105"/>
  <c r="J105"/>
  <c r="K104"/>
  <c r="J104"/>
  <c r="K103"/>
  <c r="J103"/>
  <c r="K102"/>
  <c r="J102"/>
  <c r="K101"/>
  <c r="J101"/>
  <c r="K100"/>
  <c r="J100"/>
  <c r="K99"/>
  <c r="J99"/>
  <c r="K98"/>
  <c r="J98"/>
  <c r="K97"/>
  <c r="J97"/>
  <c r="K96"/>
  <c r="J96"/>
  <c r="K95"/>
  <c r="J95"/>
  <c r="K94"/>
  <c r="J94"/>
  <c r="K93"/>
  <c r="J93"/>
  <c r="K92"/>
  <c r="J92"/>
  <c r="K91"/>
  <c r="J91"/>
  <c r="K90"/>
  <c r="J90"/>
  <c r="K89"/>
  <c r="J89"/>
  <c r="K88"/>
  <c r="J88"/>
  <c r="K87"/>
  <c r="J87"/>
  <c r="K86"/>
  <c r="J86"/>
  <c r="K85"/>
  <c r="J85"/>
  <c r="K84"/>
  <c r="J84"/>
  <c r="K83"/>
  <c r="J83"/>
  <c r="K82"/>
  <c r="J82"/>
  <c r="K81"/>
  <c r="J81"/>
  <c r="K80"/>
  <c r="J80"/>
  <c r="K79"/>
  <c r="J79"/>
  <c r="K78"/>
  <c r="J78"/>
  <c r="K77"/>
  <c r="J77"/>
  <c r="K76"/>
  <c r="J76"/>
  <c r="K75"/>
  <c r="J75"/>
  <c r="K74"/>
  <c r="J74"/>
  <c r="K73"/>
  <c r="J73"/>
  <c r="K72"/>
  <c r="J72"/>
  <c r="K71"/>
  <c r="J71"/>
  <c r="K70"/>
  <c r="J70"/>
  <c r="K69"/>
  <c r="J69"/>
  <c r="K68"/>
  <c r="J68"/>
  <c r="K67"/>
  <c r="J67"/>
  <c r="K66"/>
  <c r="J66"/>
  <c r="K65"/>
  <c r="J65"/>
  <c r="K64"/>
  <c r="J64"/>
  <c r="K63"/>
  <c r="J63"/>
  <c r="K62"/>
  <c r="J62"/>
  <c r="K61"/>
  <c r="J61"/>
  <c r="K60"/>
  <c r="J60"/>
  <c r="K59"/>
  <c r="J59"/>
  <c r="K58"/>
  <c r="J58"/>
  <c r="K57"/>
  <c r="J57"/>
  <c r="K56"/>
  <c r="J56"/>
  <c r="K55"/>
  <c r="J55"/>
  <c r="K54"/>
  <c r="J54"/>
  <c r="K53"/>
  <c r="J53"/>
  <c r="K52"/>
  <c r="J52"/>
  <c r="K51"/>
  <c r="J51"/>
  <c r="K50"/>
  <c r="J50"/>
  <c r="K49"/>
  <c r="J49"/>
  <c r="K48"/>
  <c r="J48"/>
  <c r="K47"/>
  <c r="J47"/>
  <c r="K46"/>
  <c r="J46"/>
  <c r="K45"/>
  <c r="J45"/>
  <c r="K44"/>
  <c r="J44"/>
  <c r="K43"/>
  <c r="J43"/>
  <c r="K42"/>
  <c r="J42"/>
  <c r="K41"/>
  <c r="J41"/>
  <c r="K40"/>
  <c r="J40"/>
  <c r="K39"/>
  <c r="J39"/>
  <c r="K38"/>
  <c r="J38"/>
  <c r="K37"/>
  <c r="J37"/>
  <c r="K36"/>
  <c r="J36"/>
  <c r="K35"/>
  <c r="J35"/>
  <c r="K34"/>
  <c r="J34"/>
  <c r="K33"/>
  <c r="J33"/>
  <c r="K32"/>
  <c r="J32"/>
  <c r="K31"/>
  <c r="J31"/>
  <c r="K30"/>
  <c r="J30"/>
  <c r="K29"/>
  <c r="J29"/>
  <c r="K28"/>
  <c r="J28"/>
  <c r="K27"/>
  <c r="J27"/>
  <c r="K26"/>
  <c r="J26"/>
  <c r="K25"/>
  <c r="J25"/>
  <c r="K24"/>
  <c r="J24"/>
  <c r="K23"/>
  <c r="J23"/>
  <c r="K22"/>
  <c r="J22"/>
  <c r="K21"/>
  <c r="J21"/>
  <c r="K20"/>
  <c r="J20"/>
  <c r="K19"/>
  <c r="J19"/>
  <c r="K18"/>
  <c r="J18"/>
  <c r="K17"/>
  <c r="J17"/>
  <c r="K16"/>
  <c r="J16"/>
  <c r="K15"/>
  <c r="J15"/>
  <c r="K14"/>
  <c r="J14"/>
  <c r="K13"/>
  <c r="J13"/>
  <c r="K12"/>
  <c r="J12"/>
</calcChain>
</file>

<file path=xl/sharedStrings.xml><?xml version="1.0" encoding="utf-8"?>
<sst xmlns="http://schemas.openxmlformats.org/spreadsheetml/2006/main" count="28030" uniqueCount="18454">
  <si>
    <t>Probe Set ID</t>
  </si>
  <si>
    <t>Gene Symbol</t>
  </si>
  <si>
    <t>Gene Title</t>
  </si>
  <si>
    <t>Function</t>
  </si>
  <si>
    <t>1368354_at, 1371942_at</t>
  </si>
  <si>
    <t>Gstt1/Gstt3</t>
  </si>
  <si>
    <t>glutathione S-transferase theta 1/glutathione S-transferase, theta 3</t>
  </si>
  <si>
    <t>Regulation of metabolism</t>
  </si>
  <si>
    <t>26, 32</t>
  </si>
  <si>
    <t>77, 119</t>
  </si>
  <si>
    <t>1376884_a_at</t>
  </si>
  <si>
    <t>Rpl3l</t>
  </si>
  <si>
    <t>ribosomal protein L3-like</t>
  </si>
  <si>
    <t>Protein synthesis</t>
  </si>
  <si>
    <t>1388349_at</t>
  </si>
  <si>
    <t>Ckmt2</t>
  </si>
  <si>
    <t>creatine kinase, mitochondrial 2, sarcomeric</t>
  </si>
  <si>
    <t>1373759_at</t>
  </si>
  <si>
    <t>Fosb</t>
  </si>
  <si>
    <t>FBJ osteosarcoma oncogene B</t>
  </si>
  <si>
    <t>Transcriptional regulation</t>
  </si>
  <si>
    <t>1367679_at</t>
  </si>
  <si>
    <t>Cd74</t>
  </si>
  <si>
    <t>Cd74 molecule, major histocompatibility complex, class II invariant chain</t>
  </si>
  <si>
    <t>Histocompatibility complex</t>
  </si>
  <si>
    <t>1392962_at</t>
  </si>
  <si>
    <t>LOC100909396</t>
  </si>
  <si>
    <t>uncharacterized LOC100909396</t>
  </si>
  <si>
    <t>miscRNA</t>
  </si>
  <si>
    <t>1372162_at</t>
  </si>
  <si>
    <t>Acss1</t>
  </si>
  <si>
    <t>acyl-CoA synthetase short-chain family member 1</t>
  </si>
  <si>
    <t>1375043_at</t>
  </si>
  <si>
    <t>Fos</t>
  </si>
  <si>
    <t>FBJ osteosarcoma oncogene</t>
  </si>
  <si>
    <t>1368247_at, 1370912_at</t>
  </si>
  <si>
    <t>Hspa1a</t>
  </si>
  <si>
    <t>heat shock 70kD protein 1A</t>
  </si>
  <si>
    <t>Protein modification</t>
  </si>
  <si>
    <t>3378, 3018</t>
  </si>
  <si>
    <t>107, 103</t>
  </si>
  <si>
    <t>1371554_at</t>
  </si>
  <si>
    <t>Tcap</t>
  </si>
  <si>
    <t>titin-cap</t>
  </si>
  <si>
    <t>Structural</t>
  </si>
  <si>
    <t>1390766_at</t>
  </si>
  <si>
    <t>Tuba8</t>
  </si>
  <si>
    <t>tubulin, alpha 8</t>
  </si>
  <si>
    <t>1369268_at</t>
  </si>
  <si>
    <t>Atf3</t>
  </si>
  <si>
    <t>activating transcription factor 3</t>
  </si>
  <si>
    <t>1372372_at, 1396103_at</t>
  </si>
  <si>
    <t>Cmbl</t>
  </si>
  <si>
    <t>carboxymethylenebutenolidase homolog (Pseudomonas)</t>
  </si>
  <si>
    <t>1763, 396</t>
  </si>
  <si>
    <t>60, 25</t>
  </si>
  <si>
    <t>1374698_at</t>
  </si>
  <si>
    <t>LOC687508</t>
  </si>
  <si>
    <t>similar to Cytochrome c oxidase polypeptide VIIa-heart, mitochondrial precursor (Cytochrome c oxidase subunit VIIa-H) (COX VIIa-M)</t>
  </si>
  <si>
    <t>Unknown function</t>
  </si>
  <si>
    <t>1369150_at, 1378074_at</t>
  </si>
  <si>
    <t>Pdk4</t>
  </si>
  <si>
    <t>pyruvate dehydrogenase kinase, isozyme 4</t>
  </si>
  <si>
    <t>Signalling</t>
  </si>
  <si>
    <t>1003, 2329</t>
  </si>
  <si>
    <t>57, 89</t>
  </si>
  <si>
    <t>1367951_at</t>
  </si>
  <si>
    <t>Pgam2</t>
  </si>
  <si>
    <t>phosphoglycerate mutase 2 (muscle)</t>
  </si>
  <si>
    <t>1379884_at, 1381046_at</t>
  </si>
  <si>
    <t>Asph</t>
  </si>
  <si>
    <t>aspartate-beta-hydroxylase</t>
  </si>
  <si>
    <t>1461, 496</t>
  </si>
  <si>
    <t>59, 32</t>
  </si>
  <si>
    <t>1368317_at, 1391500_at</t>
  </si>
  <si>
    <t>Aqp7</t>
  </si>
  <si>
    <t>aquaporin 7</t>
  </si>
  <si>
    <t>Channels, pumps, transporters</t>
  </si>
  <si>
    <t>1511, 304</t>
  </si>
  <si>
    <t>59, 23</t>
  </si>
  <si>
    <t>1380306_at, 1392613_at</t>
  </si>
  <si>
    <t>Zbtb16</t>
  </si>
  <si>
    <t>zinc finger and BTB domain containing 16</t>
  </si>
  <si>
    <t>1343, 426</t>
  </si>
  <si>
    <t>55, 31</t>
  </si>
  <si>
    <t>1386911_at</t>
  </si>
  <si>
    <t>Atp1a2</t>
  </si>
  <si>
    <t>ATPase, Na+/K+ transporting, alpha 2 polypeptide</t>
  </si>
  <si>
    <t>1386994_at, 1386995_at</t>
  </si>
  <si>
    <t>Btg2</t>
  </si>
  <si>
    <t>BTG family, member 2</t>
  </si>
  <si>
    <t>3837, 5233</t>
  </si>
  <si>
    <t>239, 244</t>
  </si>
  <si>
    <t>1388741_at</t>
  </si>
  <si>
    <t>Cmya5</t>
  </si>
  <si>
    <t>cardiomyopathy associated 5</t>
  </si>
  <si>
    <t>1377499_a_at</t>
  </si>
  <si>
    <t>Hrc</t>
  </si>
  <si>
    <t>histidine rich calcium binding protein</t>
  </si>
  <si>
    <t>1372158_at</t>
  </si>
  <si>
    <t>Macrod1</t>
  </si>
  <si>
    <t>MACRO domain containing 1</t>
  </si>
  <si>
    <t>1372695_at, 1395292_at</t>
  </si>
  <si>
    <t>Fndc5</t>
  </si>
  <si>
    <t>fibronectin type III domain containing 5</t>
  </si>
  <si>
    <t>Agonists/Receptors</t>
  </si>
  <si>
    <t>1760, 686</t>
  </si>
  <si>
    <t>109, 57</t>
  </si>
  <si>
    <t>1368271_a_at</t>
  </si>
  <si>
    <t>Fabp4</t>
  </si>
  <si>
    <t>fatty acid binding protein 4, adipocyte</t>
  </si>
  <si>
    <t>1382327_at</t>
  </si>
  <si>
    <t>Doc2g</t>
  </si>
  <si>
    <t>double C2, gamma</t>
  </si>
  <si>
    <t>Trafficking</t>
  </si>
  <si>
    <t>1376371_at</t>
  </si>
  <si>
    <t>LOC100912143</t>
  </si>
  <si>
    <t>uncharacterized LOC100912143</t>
  </si>
  <si>
    <t>1389079_at</t>
  </si>
  <si>
    <t>Dhrs7c</t>
  </si>
  <si>
    <t>dehydrogenase/reductase (SDR family) member 7C</t>
  </si>
  <si>
    <t>1386907_at</t>
  </si>
  <si>
    <t>Eno3</t>
  </si>
  <si>
    <t>enolase 3, beta, muscle</t>
  </si>
  <si>
    <t>1388269_at</t>
  </si>
  <si>
    <t>Hbg1</t>
  </si>
  <si>
    <t>hemoglobin, gamma A</t>
  </si>
  <si>
    <t>1371970_at</t>
  </si>
  <si>
    <t>Fam111a</t>
  </si>
  <si>
    <t>family with sequence similarity 111, member A</t>
  </si>
  <si>
    <t>1389673_at</t>
  </si>
  <si>
    <t>Ano5</t>
  </si>
  <si>
    <t>anoctamin 5</t>
  </si>
  <si>
    <t>1370981_at</t>
  </si>
  <si>
    <t>Rxrg</t>
  </si>
  <si>
    <t>retinoid X receptor gamma</t>
  </si>
  <si>
    <t>1370773_a_at, 1373987_at</t>
  </si>
  <si>
    <t>Kcnip2</t>
  </si>
  <si>
    <t>Kv channel-interacting protein 2</t>
  </si>
  <si>
    <t>1325, 2816</t>
  </si>
  <si>
    <t>109, 231</t>
  </si>
  <si>
    <t>1378371_at, 1383130_at, 1383257_at, 1385235_at</t>
  </si>
  <si>
    <t>Rbfox1</t>
  </si>
  <si>
    <t>RNA binding protein, fox-1 homolog (C. elegans) 1</t>
  </si>
  <si>
    <t>DNA/RNA regulation</t>
  </si>
  <si>
    <t>149, 940, 422, 661</t>
  </si>
  <si>
    <t>39, 77, 21, 54</t>
  </si>
  <si>
    <t>1386935_at</t>
  </si>
  <si>
    <t>Nr4a1</t>
  </si>
  <si>
    <t>nuclear receptor subfamily 4, group A, member 1</t>
  </si>
  <si>
    <t>1370824_at</t>
  </si>
  <si>
    <t>Slc38a3</t>
  </si>
  <si>
    <t>solute carrier family 38, member 3</t>
  </si>
  <si>
    <t>1396949_at</t>
  </si>
  <si>
    <t>LOC298139</t>
  </si>
  <si>
    <t>similar to RIKEN cDNA 2310003M01</t>
  </si>
  <si>
    <t>1370061_at</t>
  </si>
  <si>
    <t>Rab3b</t>
  </si>
  <si>
    <t>RAB3B, member RAS oncogene family</t>
  </si>
  <si>
    <t>1369663_at</t>
  </si>
  <si>
    <t>Ephx2</t>
  </si>
  <si>
    <t>epoxide hydrolase 2, cytoplasmic</t>
  </si>
  <si>
    <t>1369628_at</t>
  </si>
  <si>
    <t>Sv2b</t>
  </si>
  <si>
    <t>synaptic vesicle glycoprotein 2b</t>
  </si>
  <si>
    <t>1370102_at</t>
  </si>
  <si>
    <t>Kcnn1</t>
  </si>
  <si>
    <t>potassium intermediate/small conductance calcium-activated channel, subfamily N, member 1</t>
  </si>
  <si>
    <t>1374123_at</t>
  </si>
  <si>
    <t>Lgr6</t>
  </si>
  <si>
    <t>leucine-rich repeat-containing G protein-coupled receptor 6</t>
  </si>
  <si>
    <t>1381722_at</t>
  </si>
  <si>
    <t>Plin5</t>
  </si>
  <si>
    <t>perilipin 5</t>
  </si>
  <si>
    <t>1367885_at</t>
  </si>
  <si>
    <t>Pxmp2</t>
  </si>
  <si>
    <t>peroxisomal membrane protein 2</t>
  </si>
  <si>
    <t>1391429_at</t>
  </si>
  <si>
    <t>Hfe2</t>
  </si>
  <si>
    <t>hemochromatosis type 2 (juvenile)</t>
  </si>
  <si>
    <t>1389583_at</t>
  </si>
  <si>
    <t>Slc25a34</t>
  </si>
  <si>
    <t>solute carrier family 25, member 34</t>
  </si>
  <si>
    <t>1373188_at</t>
  </si>
  <si>
    <t>Scn4b</t>
  </si>
  <si>
    <t>sodium channel, voltage-gated, type IV, beta</t>
  </si>
  <si>
    <t>1369788_s_at, 1374404_at, 1389528_s_at</t>
  </si>
  <si>
    <t>Jun</t>
  </si>
  <si>
    <t>jun proto-oncogene</t>
  </si>
  <si>
    <t>1676, 2538, 3165</t>
  </si>
  <si>
    <t>243, 218, 326</t>
  </si>
  <si>
    <t>1395190_at</t>
  </si>
  <si>
    <t xml:space="preserve">Akr1b10 </t>
  </si>
  <si>
    <t>aldo-keto reductase family 1, member B10 (aldose reductase)</t>
  </si>
  <si>
    <t>1369191_at</t>
  </si>
  <si>
    <t>Il6</t>
  </si>
  <si>
    <t>interleukin 6</t>
  </si>
  <si>
    <t>1387870_at</t>
  </si>
  <si>
    <t>Zfp36</t>
  </si>
  <si>
    <t>zinc finger protein 36</t>
  </si>
  <si>
    <t>1386212_at</t>
  </si>
  <si>
    <t>Spta1</t>
  </si>
  <si>
    <t>spectrin, alpha, erythrocytic 1 (elliptocytosis 2)</t>
  </si>
  <si>
    <t>1368146_at, 1368147_at</t>
  </si>
  <si>
    <t>Dusp1</t>
  </si>
  <si>
    <t>dual specificity phosphatase 1</t>
  </si>
  <si>
    <t>2169, 900</t>
  </si>
  <si>
    <t>272, 88</t>
  </si>
  <si>
    <t>1378603_at</t>
  </si>
  <si>
    <t>Oxtr</t>
  </si>
  <si>
    <t>oxytocin receptor</t>
  </si>
  <si>
    <t>1369876_at, 1395473_at</t>
  </si>
  <si>
    <t>Gnb3</t>
  </si>
  <si>
    <t>guanine nucleotide binding protein (G protein), beta polypeptide 3</t>
  </si>
  <si>
    <t>762, 882</t>
  </si>
  <si>
    <t>78, 123</t>
  </si>
  <si>
    <t>1398235_at</t>
  </si>
  <si>
    <t>LOC102547327</t>
  </si>
  <si>
    <t>uncharacterized LOC102547327</t>
  </si>
  <si>
    <t>1368677_at, 1368678_at</t>
  </si>
  <si>
    <t>Bdnf</t>
  </si>
  <si>
    <t>brain-derived neurotrophic factor</t>
  </si>
  <si>
    <t>737, 306</t>
  </si>
  <si>
    <t>60, 73</t>
  </si>
  <si>
    <t>1373777_at</t>
  </si>
  <si>
    <t>Rgs16</t>
  </si>
  <si>
    <t>regulator of G-protein signaling 16</t>
  </si>
  <si>
    <t>1397366_at</t>
  </si>
  <si>
    <t>Asb14</t>
  </si>
  <si>
    <t>ankyrin repeat and SOCS box-containing 14</t>
  </si>
  <si>
    <t>1368182_at</t>
  </si>
  <si>
    <t>Acsl6</t>
  </si>
  <si>
    <t>acyl-CoA synthetase long-chain family member 6</t>
  </si>
  <si>
    <t>1394979_at</t>
  </si>
  <si>
    <t>Fam78b</t>
  </si>
  <si>
    <t>family with sequence similarity 78, member B</t>
  </si>
  <si>
    <t>1373130_at</t>
  </si>
  <si>
    <t>Myom2</t>
  </si>
  <si>
    <t>myomesin 2</t>
  </si>
  <si>
    <t>1370590_at, 1372383_at</t>
  </si>
  <si>
    <t>Gpsm1</t>
  </si>
  <si>
    <t>G-protein signaling modulator 1</t>
  </si>
  <si>
    <t>988, 2010</t>
  </si>
  <si>
    <t>127, 259</t>
  </si>
  <si>
    <t>1389986_at</t>
  </si>
  <si>
    <t>LOC100912411</t>
  </si>
  <si>
    <t>uncharacterized LOC100912411</t>
  </si>
  <si>
    <t>1368380_at</t>
  </si>
  <si>
    <t>Vtn</t>
  </si>
  <si>
    <t>vitronectin</t>
  </si>
  <si>
    <t>Extracellular matrix</t>
  </si>
  <si>
    <t>1398593_at</t>
  </si>
  <si>
    <t>1378082_at</t>
  </si>
  <si>
    <t>Mettl11b</t>
  </si>
  <si>
    <t>methyltransferase like 11B</t>
  </si>
  <si>
    <t>1374677_at, 1396179_at</t>
  </si>
  <si>
    <t>Adssl1</t>
  </si>
  <si>
    <t>adenylosuccinate synthase like 1</t>
  </si>
  <si>
    <t>2675, 1597</t>
  </si>
  <si>
    <t>334, 221</t>
  </si>
  <si>
    <t>1387788_at</t>
  </si>
  <si>
    <t>Junb</t>
  </si>
  <si>
    <t>jun B proto-oncogene</t>
  </si>
  <si>
    <t>1381357_at</t>
  </si>
  <si>
    <t>Ptpn22</t>
  </si>
  <si>
    <t>protein tyrosine phosphatase, non-receptor type 22 (lymphoid)</t>
  </si>
  <si>
    <t>1385518_at</t>
  </si>
  <si>
    <t>Perm1</t>
  </si>
  <si>
    <t>PPARGC1 and ESRR induced regulator, muscle 1</t>
  </si>
  <si>
    <t>1376746_at, 1382061_at</t>
  </si>
  <si>
    <t>Ldhd</t>
  </si>
  <si>
    <t>lactate dehydrogenase D</t>
  </si>
  <si>
    <t>262, 536</t>
  </si>
  <si>
    <t>40, 66</t>
  </si>
  <si>
    <t>1387873_at</t>
  </si>
  <si>
    <t>Wfdc1</t>
  </si>
  <si>
    <t>WAP four-disulfide core domain 1</t>
  </si>
  <si>
    <t>Proteolysis</t>
  </si>
  <si>
    <t>1377655_at, 1394455_at</t>
  </si>
  <si>
    <t>Fgf12</t>
  </si>
  <si>
    <t>fibroblast growth factor 12</t>
  </si>
  <si>
    <t>289, 150</t>
  </si>
  <si>
    <t>47, 18</t>
  </si>
  <si>
    <t>1374672_at</t>
  </si>
  <si>
    <t>Tnni3k</t>
  </si>
  <si>
    <t>TNNI3 interacting kinase</t>
  </si>
  <si>
    <t>1390738_at</t>
  </si>
  <si>
    <t>Bst2</t>
  </si>
  <si>
    <t>bone marrow stromal cell antigen 2</t>
  </si>
  <si>
    <t>1377340_at</t>
  </si>
  <si>
    <t>Tfpi2</t>
  </si>
  <si>
    <t>tissue factor pathway inhibitor 2</t>
  </si>
  <si>
    <t>1386774_at</t>
  </si>
  <si>
    <t>Brinp2</t>
  </si>
  <si>
    <t>bone morphogenetic protein/retinoic acid inducible neural-specific 2</t>
  </si>
  <si>
    <t>1384651_at</t>
  </si>
  <si>
    <t>LOC100911596</t>
  </si>
  <si>
    <t>uncharacterized LOC100911596</t>
  </si>
  <si>
    <t>---</t>
  </si>
  <si>
    <t>1372536_at</t>
  </si>
  <si>
    <t>Adck3</t>
  </si>
  <si>
    <t>aarF domain containing kinase 3</t>
  </si>
  <si>
    <t>1373403_at</t>
  </si>
  <si>
    <t>LOC684871</t>
  </si>
  <si>
    <t>similar to Protein C8orf4 (Thyroid cancer protein 1) (TC-1)</t>
  </si>
  <si>
    <t>1387671_at</t>
  </si>
  <si>
    <t>Sctr</t>
  </si>
  <si>
    <t>secretin receptor</t>
  </si>
  <si>
    <t>1368080_at</t>
  </si>
  <si>
    <t>Rgcc</t>
  </si>
  <si>
    <t>regulator of cell cycle</t>
  </si>
  <si>
    <t>1372920_at</t>
  </si>
  <si>
    <t>Prodh</t>
  </si>
  <si>
    <t>proline dehydrogenase (oxidase) 1</t>
  </si>
  <si>
    <t>1372856_at</t>
  </si>
  <si>
    <t>Plin4</t>
  </si>
  <si>
    <t>perilipin 4</t>
  </si>
  <si>
    <t>1389402_at</t>
  </si>
  <si>
    <t>Csrnp1</t>
  </si>
  <si>
    <t>cysteine-serine-rich nuclear protein 1</t>
  </si>
  <si>
    <t>1373755_at, 1396140_at</t>
  </si>
  <si>
    <t>Lrrc39</t>
  </si>
  <si>
    <t>leucine rich repeat containing 39</t>
  </si>
  <si>
    <t>2448, 897</t>
  </si>
  <si>
    <t>362, 133</t>
  </si>
  <si>
    <t>1384072_at</t>
  </si>
  <si>
    <t>Cdnf</t>
  </si>
  <si>
    <t>cerebral dopamine neurotrophic factor</t>
  </si>
  <si>
    <t>1387052_at</t>
  </si>
  <si>
    <t>Gpt</t>
  </si>
  <si>
    <t>glutamic-pyruvate transaminase (alanine aminotransferase)</t>
  </si>
  <si>
    <t>1389572_at</t>
  </si>
  <si>
    <t>Me3</t>
  </si>
  <si>
    <t>malic enzyme 3, NADP(+)-dependent, mitochondrial</t>
  </si>
  <si>
    <t>1372737_at, 1397273_at</t>
  </si>
  <si>
    <t>Ldb3</t>
  </si>
  <si>
    <t>LIM domain binding 3</t>
  </si>
  <si>
    <t>2807, 562</t>
  </si>
  <si>
    <t>723, 61</t>
  </si>
  <si>
    <t>1387271_at, 1393245_at</t>
  </si>
  <si>
    <t>Phyh</t>
  </si>
  <si>
    <t>phytanoyl-CoA 2-hydroxylase</t>
  </si>
  <si>
    <t>4940, 5641</t>
  </si>
  <si>
    <t>751, 857</t>
  </si>
  <si>
    <t>1384254_at</t>
  </si>
  <si>
    <t>Otud1</t>
  </si>
  <si>
    <t>OTU domain containing 1</t>
  </si>
  <si>
    <t>1369067_at, 1393389_at</t>
  </si>
  <si>
    <t>Nr4a3</t>
  </si>
  <si>
    <t>nuclear receptor subfamily 4, group A, member 3</t>
  </si>
  <si>
    <t>330, 183</t>
  </si>
  <si>
    <t>33, 58</t>
  </si>
  <si>
    <t>1386943_at</t>
  </si>
  <si>
    <t>Pllp</t>
  </si>
  <si>
    <t>plasmolipin</t>
  </si>
  <si>
    <t>1377869_at</t>
  </si>
  <si>
    <t>Ccrn4l</t>
  </si>
  <si>
    <t>CCR4 carbon catabolite repression 4-like (S. cerevisiae)</t>
  </si>
  <si>
    <t>1388611_at</t>
  </si>
  <si>
    <t>Tcea3</t>
  </si>
  <si>
    <t>transcription elongation factor A (SII), 3</t>
  </si>
  <si>
    <t>1367598_at</t>
  </si>
  <si>
    <t>Ttr</t>
  </si>
  <si>
    <t>transthyretin</t>
  </si>
  <si>
    <t>1370342_at</t>
  </si>
  <si>
    <t>Kcnk2</t>
  </si>
  <si>
    <t>potassium channel, subfamily K, member 2</t>
  </si>
  <si>
    <t>1387022_at</t>
  </si>
  <si>
    <t>Aldh1a1</t>
  </si>
  <si>
    <t>aldehyde dehydrogenase 1 family, member A1</t>
  </si>
  <si>
    <t>1384153_at</t>
  </si>
  <si>
    <t>Jakmip2</t>
  </si>
  <si>
    <t>janus kinase and microtubule interacting protein 2</t>
  </si>
  <si>
    <t>1367989_at, 1388958_a_at</t>
  </si>
  <si>
    <t>Slc2a4</t>
  </si>
  <si>
    <t>solute carrier family 2 (facilitated glucose transporter), member 4</t>
  </si>
  <si>
    <t>2377, 1162</t>
  </si>
  <si>
    <t>270, 310</t>
  </si>
  <si>
    <t>1370237_at</t>
  </si>
  <si>
    <t>Hadh</t>
  </si>
  <si>
    <t>hydroxyacyl-CoA dehydrogenase</t>
  </si>
  <si>
    <t>1387969_at</t>
  </si>
  <si>
    <t>Cxcl10</t>
  </si>
  <si>
    <t>chemokine (C-X-C motif) ligand 10</t>
  </si>
  <si>
    <t>1378423_at</t>
  </si>
  <si>
    <t>Nmrk2</t>
  </si>
  <si>
    <t>nicotinamide riboside kinase 2</t>
  </si>
  <si>
    <t>1393023_at</t>
  </si>
  <si>
    <t>LOC100912003</t>
  </si>
  <si>
    <t>uncharacterized LOC100912003</t>
  </si>
  <si>
    <t>1372626_at</t>
  </si>
  <si>
    <t>Tpd52l1</t>
  </si>
  <si>
    <t>tumor protein D52-like 1</t>
  </si>
  <si>
    <t>1386437_at, 1391861_at</t>
  </si>
  <si>
    <t>Txlnb</t>
  </si>
  <si>
    <t>taxilin beta</t>
  </si>
  <si>
    <t>745, 804</t>
  </si>
  <si>
    <t>96, 180</t>
  </si>
  <si>
    <t>1372389_at</t>
  </si>
  <si>
    <t>Ier2</t>
  </si>
  <si>
    <t>immediate early response 2</t>
  </si>
  <si>
    <t>1387691_at, 1391384_at</t>
  </si>
  <si>
    <t>Tnf</t>
  </si>
  <si>
    <t>tumor necrosis factor</t>
  </si>
  <si>
    <t>264, 235</t>
  </si>
  <si>
    <t>86, 26</t>
  </si>
  <si>
    <t>1375470_at</t>
  </si>
  <si>
    <t>Cd248</t>
  </si>
  <si>
    <t>CD248 molecule, endosialin</t>
  </si>
  <si>
    <t>1375277_at</t>
  </si>
  <si>
    <t>Nrarp</t>
  </si>
  <si>
    <t>Notch-regulated ankyrin repeat protein</t>
  </si>
  <si>
    <t>Cell-cell/Cell-matrix adhesion</t>
  </si>
  <si>
    <t>1387768_at</t>
  </si>
  <si>
    <t>Mb</t>
  </si>
  <si>
    <t>myoglobin</t>
  </si>
  <si>
    <t>1382088_at, 1382775_at</t>
  </si>
  <si>
    <t>Ryr2</t>
  </si>
  <si>
    <t>ryanodine receptor 2, cardiac</t>
  </si>
  <si>
    <t>2893, 1102</t>
  </si>
  <si>
    <t>727, 143</t>
  </si>
  <si>
    <t>1371933_at, 1387373_at</t>
  </si>
  <si>
    <t>Pde4dip</t>
  </si>
  <si>
    <t>phosphodiesterase 4D interacting protein</t>
  </si>
  <si>
    <t>4109, 2205</t>
  </si>
  <si>
    <t>719, 371</t>
  </si>
  <si>
    <t>1367763_at</t>
  </si>
  <si>
    <t>Acat1</t>
  </si>
  <si>
    <t>acetyl-CoA acetyltransferase 1</t>
  </si>
  <si>
    <t>3224, 886</t>
  </si>
  <si>
    <t>969, 108</t>
  </si>
  <si>
    <t>1376051_at</t>
  </si>
  <si>
    <t>Cryl1</t>
  </si>
  <si>
    <t>crystallin, lambda 1</t>
  </si>
  <si>
    <t>1368637_at</t>
  </si>
  <si>
    <t>Card9</t>
  </si>
  <si>
    <t>caspase recruitment domain family, member 9</t>
  </si>
  <si>
    <t>Apoptosis/Cytoprotection</t>
  </si>
  <si>
    <t>1372790_at</t>
  </si>
  <si>
    <t>Mdh1</t>
  </si>
  <si>
    <t>malate dehydrogenase 1, NAD (soluble)</t>
  </si>
  <si>
    <t>1387023_at</t>
  </si>
  <si>
    <t>Gstm7</t>
  </si>
  <si>
    <t>glutathione S-transferase, mu 7</t>
  </si>
  <si>
    <t>1381545_at</t>
  </si>
  <si>
    <t>Nlgn3</t>
  </si>
  <si>
    <t>neuroligin 3</t>
  </si>
  <si>
    <t>1381477_at, 1389398_at</t>
  </si>
  <si>
    <t>Ank1</t>
  </si>
  <si>
    <t>ankyrin 1, erythrocytic</t>
  </si>
  <si>
    <t>187, 1976</t>
  </si>
  <si>
    <t>90, 215</t>
  </si>
  <si>
    <t>1386119_at</t>
  </si>
  <si>
    <t>Necab1</t>
  </si>
  <si>
    <t>N-terminal EF-hand calcium binding protein 1</t>
  </si>
  <si>
    <t>Calcium binding/regulation</t>
  </si>
  <si>
    <t>1384589_at</t>
  </si>
  <si>
    <t>Spata2L</t>
  </si>
  <si>
    <t>spermatogenesis associated 2-like</t>
  </si>
  <si>
    <t>1390865_at</t>
  </si>
  <si>
    <t>Cadps2</t>
  </si>
  <si>
    <t>Ca++-dependent secretion activator 2</t>
  </si>
  <si>
    <t>1385391_at</t>
  </si>
  <si>
    <t>Cage1</t>
  </si>
  <si>
    <t>cancer antigen 1</t>
  </si>
  <si>
    <t>1389727_at</t>
  </si>
  <si>
    <t>Lrrc10</t>
  </si>
  <si>
    <t>leucine-rich repeat-containing 10</t>
  </si>
  <si>
    <t>1368900_at, 1368901_at, 1375951_at</t>
  </si>
  <si>
    <t>Thbd</t>
  </si>
  <si>
    <t>thrombomodulin</t>
  </si>
  <si>
    <t>182, 535, 499</t>
  </si>
  <si>
    <t>57, 70, 85</t>
  </si>
  <si>
    <t>1377632_at</t>
  </si>
  <si>
    <t>Timp4</t>
  </si>
  <si>
    <t>tissue inhibitor of metalloproteinase 4</t>
  </si>
  <si>
    <t>1384050_at</t>
  </si>
  <si>
    <t>Bub3</t>
  </si>
  <si>
    <t>budding uninhibited by benzimidazoles 3 homolog (S. cerevisiae)</t>
  </si>
  <si>
    <t>1390881_at</t>
  </si>
  <si>
    <t>Abra</t>
  </si>
  <si>
    <t>actin-binding Rho activating protein</t>
  </si>
  <si>
    <t>1377371_a_at</t>
  </si>
  <si>
    <t>LOC100909739</t>
  </si>
  <si>
    <t>uncharacterized LOC100909739</t>
  </si>
  <si>
    <t>1368321_at</t>
  </si>
  <si>
    <t>Egr1</t>
  </si>
  <si>
    <t>early growth response 1</t>
  </si>
  <si>
    <t>1369827_at</t>
  </si>
  <si>
    <t>Clstn3</t>
  </si>
  <si>
    <t>calsyntenin 3</t>
  </si>
  <si>
    <t>1374148_at</t>
  </si>
  <si>
    <t>LOC100912629</t>
  </si>
  <si>
    <t>uncharacterized LOC100912629</t>
  </si>
  <si>
    <t>1397242_at</t>
  </si>
  <si>
    <t>Klhl38</t>
  </si>
  <si>
    <t xml:space="preserve">kelch-like family member 38 </t>
  </si>
  <si>
    <t>1385320_at</t>
  </si>
  <si>
    <t>Magix</t>
  </si>
  <si>
    <t>MAGI family member, X-linked</t>
  </si>
  <si>
    <t>1379551_at</t>
  </si>
  <si>
    <t>Dus4l</t>
  </si>
  <si>
    <t>dihydrouridine synthase 4-like (S. cerevisiae)</t>
  </si>
  <si>
    <t>1372213_at</t>
  </si>
  <si>
    <t>LOC500300</t>
  </si>
  <si>
    <t>similar to hypothetical protein MGC6835</t>
  </si>
  <si>
    <t>1372407_at</t>
  </si>
  <si>
    <t>Tmod4</t>
  </si>
  <si>
    <t>tropomodulin 4</t>
  </si>
  <si>
    <t>1389766_at</t>
  </si>
  <si>
    <t>RGD1309036</t>
  </si>
  <si>
    <t>hypothetical LOC292874</t>
  </si>
  <si>
    <t>1372527_at</t>
  </si>
  <si>
    <t>Rtn2</t>
  </si>
  <si>
    <t>reticulon 2</t>
  </si>
  <si>
    <t>1367739_at</t>
  </si>
  <si>
    <t>Cox8b</t>
  </si>
  <si>
    <t>cytochrome c oxidase, subunit VIIIb</t>
  </si>
  <si>
    <t>1374278_at, 1394392_at</t>
  </si>
  <si>
    <t>Fitm2</t>
  </si>
  <si>
    <t>fat storage-inducing transmembrane protein 2</t>
  </si>
  <si>
    <t>796, 1302</t>
  </si>
  <si>
    <t>149, 253</t>
  </si>
  <si>
    <t>1370550_at</t>
  </si>
  <si>
    <t>Lsamp</t>
  </si>
  <si>
    <t>limbic system-associated membrane protein</t>
  </si>
  <si>
    <t>1375031_at, 1375518_at</t>
  </si>
  <si>
    <t>Ttn</t>
  </si>
  <si>
    <t>Titin</t>
  </si>
  <si>
    <t>639, 4538</t>
  </si>
  <si>
    <t>139, 773</t>
  </si>
  <si>
    <t>1395430_at</t>
  </si>
  <si>
    <t>Apba2</t>
  </si>
  <si>
    <t>amyloid beta (A4) precursor protein-binding, family A, member 2</t>
  </si>
  <si>
    <t>1379365_at</t>
  </si>
  <si>
    <t>Cxcl11</t>
  </si>
  <si>
    <t>chemokine (C-X-C motif) ligand 11</t>
  </si>
  <si>
    <t>1386885_at</t>
  </si>
  <si>
    <t>Ech1</t>
  </si>
  <si>
    <t>enoyl CoA hydratase 1, peroxisomal</t>
  </si>
  <si>
    <t>1379414_at, 1393291_at</t>
  </si>
  <si>
    <t>Ube2ql1</t>
  </si>
  <si>
    <t>ubiquitin-conjugating enzyme E2Q family-like 1</t>
  </si>
  <si>
    <t>491, 308</t>
  </si>
  <si>
    <t>71, 89</t>
  </si>
  <si>
    <t>1370816_at</t>
  </si>
  <si>
    <t>Nr1d1</t>
  </si>
  <si>
    <t>nuclear receptor subfamily 1, group D, member 1</t>
  </si>
  <si>
    <t>1392401_s_at</t>
  </si>
  <si>
    <t>LOC100910110</t>
  </si>
  <si>
    <t>uncharacterized LOC100910110</t>
  </si>
  <si>
    <t>miscRNAs</t>
  </si>
  <si>
    <t>1382428_at</t>
  </si>
  <si>
    <t>Tasp1</t>
  </si>
  <si>
    <t>taspase, threonine aspartase 1</t>
  </si>
  <si>
    <t>1384115_at, 1388210_at, 1391433_at</t>
  </si>
  <si>
    <t>Acot2</t>
  </si>
  <si>
    <t>Acyl-CoA thioesterase 2</t>
  </si>
  <si>
    <t>715, 463, 1205</t>
  </si>
  <si>
    <t>167, 79, 226</t>
  </si>
  <si>
    <t>1390801_at</t>
  </si>
  <si>
    <t>Tmem252</t>
  </si>
  <si>
    <t>transmembrane protein 252</t>
  </si>
  <si>
    <t>1371824_at</t>
  </si>
  <si>
    <t>Ak4</t>
  </si>
  <si>
    <t>adenylate kinase 4</t>
  </si>
  <si>
    <t>1381591_at</t>
  </si>
  <si>
    <t>Acot11</t>
  </si>
  <si>
    <t>acyl-CoA thioesterase 11</t>
  </si>
  <si>
    <t>1381756_at</t>
  </si>
  <si>
    <t>Adh6a</t>
  </si>
  <si>
    <t>alcohol dehydrogenase 6A (class V)</t>
  </si>
  <si>
    <t>1368860_at</t>
  </si>
  <si>
    <t>Phlda1</t>
  </si>
  <si>
    <t>pleckstrin homology-like domain, family A, member 1</t>
  </si>
  <si>
    <t>1369534_at</t>
  </si>
  <si>
    <t>Il11</t>
  </si>
  <si>
    <t>interleukin 11</t>
  </si>
  <si>
    <t>1368137_at, 1368138_at, 1387071_a_at</t>
  </si>
  <si>
    <t>Mapt</t>
  </si>
  <si>
    <t>microtubule-associated protein tau</t>
  </si>
  <si>
    <t>225, 181, 488</t>
  </si>
  <si>
    <t>65, 79, 52</t>
  </si>
  <si>
    <t>1371501_at</t>
  </si>
  <si>
    <t>Iqck</t>
  </si>
  <si>
    <t>IQ domain-containing protein K-like</t>
  </si>
  <si>
    <t>1376184_at, 1390976_at</t>
  </si>
  <si>
    <t>Lynx1</t>
  </si>
  <si>
    <t>Ly6/neurotoxin 1</t>
  </si>
  <si>
    <t>569, 409</t>
  </si>
  <si>
    <t>96, 100</t>
  </si>
  <si>
    <t>1379392_at</t>
  </si>
  <si>
    <t>Adprhl1</t>
  </si>
  <si>
    <t>ADP-ribosylhydrolase like 1</t>
  </si>
  <si>
    <t>1385325_at</t>
  </si>
  <si>
    <t>Sntg2</t>
  </si>
  <si>
    <t>syntrophin, gamma 2</t>
  </si>
  <si>
    <t>1391780_at</t>
  </si>
  <si>
    <t>Fam46b</t>
  </si>
  <si>
    <t>family with sequence similarity 46, member B</t>
  </si>
  <si>
    <t>1368814_at, 1387344_at</t>
  </si>
  <si>
    <t>Aldh6a1</t>
  </si>
  <si>
    <t>aldehyde dehydrogenase 6 family, member A1</t>
  </si>
  <si>
    <t>1464, 1648</t>
  </si>
  <si>
    <t>290, 348</t>
  </si>
  <si>
    <t>1390975_at</t>
  </si>
  <si>
    <t>LOC100912248</t>
  </si>
  <si>
    <t>uncharacterized LOC100912248</t>
  </si>
  <si>
    <t>1389332_at, 1391669_at</t>
  </si>
  <si>
    <t>Ptprb</t>
  </si>
  <si>
    <t>protein tyrosine phosphatase, receptor type, B</t>
  </si>
  <si>
    <t>397, 123</t>
  </si>
  <si>
    <t>64, 35</t>
  </si>
  <si>
    <t>1388497_at</t>
  </si>
  <si>
    <t>Acot13</t>
  </si>
  <si>
    <t>acyl-CoA thioesterase 13</t>
  </si>
  <si>
    <t>1387189_at</t>
  </si>
  <si>
    <t>Slc22a3</t>
  </si>
  <si>
    <t>solute carrier family 22 (organic cation transporter), member 3</t>
  </si>
  <si>
    <t>1389610_at</t>
  </si>
  <si>
    <t>Rcor2///Rcor2l1</t>
  </si>
  <si>
    <t>REST corepressor 2///REST corepressor 2-like 1</t>
  </si>
  <si>
    <t>1376767_at, 1388109_at, 1398500_at</t>
  </si>
  <si>
    <t>Gpr116</t>
  </si>
  <si>
    <t>G protein-coupled receptor 116</t>
  </si>
  <si>
    <t>215, 423, 408</t>
  </si>
  <si>
    <t>73, 117, 52</t>
  </si>
  <si>
    <t>1381213_at</t>
  </si>
  <si>
    <t>Nfix</t>
  </si>
  <si>
    <t>nuclear factor I/X (CCAAT-binding transcription factor)</t>
  </si>
  <si>
    <t>1377393_at, 1389411_at</t>
  </si>
  <si>
    <t>Frmd5</t>
  </si>
  <si>
    <t>FERM domain containing 5</t>
  </si>
  <si>
    <t>808, 1492</t>
  </si>
  <si>
    <t>189, 286</t>
  </si>
  <si>
    <t>1367897_at</t>
  </si>
  <si>
    <t>Acadvl</t>
  </si>
  <si>
    <t>acyl-CoA dehydrogenase, very long chain</t>
  </si>
  <si>
    <t>1369185_a_at, 1379324_at</t>
  </si>
  <si>
    <t>Syt7</t>
  </si>
  <si>
    <t>synaptotagmin VII</t>
  </si>
  <si>
    <t>67, 358</t>
  </si>
  <si>
    <t>29, 50</t>
  </si>
  <si>
    <t>1368073_at</t>
  </si>
  <si>
    <t>Irf1</t>
  </si>
  <si>
    <t>interferon regulatory factor 1</t>
  </si>
  <si>
    <t>1368922_at</t>
  </si>
  <si>
    <t>Ecel1</t>
  </si>
  <si>
    <t>endothelin converting enzyme-like 1</t>
  </si>
  <si>
    <t>1368741_at</t>
  </si>
  <si>
    <t>C9</t>
  </si>
  <si>
    <t>complement component 9</t>
  </si>
  <si>
    <t>1393876_at</t>
  </si>
  <si>
    <t>Hoxc5</t>
  </si>
  <si>
    <t>homeo box C5</t>
  </si>
  <si>
    <t>1398577_at</t>
  </si>
  <si>
    <t>RGD1310507</t>
  </si>
  <si>
    <t>similar to RIKEN cDNA 1300017J02</t>
  </si>
  <si>
    <t>1379921_at</t>
  </si>
  <si>
    <t>Fsd2</t>
  </si>
  <si>
    <t>fibronectin type III and SPRY domain containing 2</t>
  </si>
  <si>
    <t>1396389_at</t>
  </si>
  <si>
    <t>Pip5kl1</t>
  </si>
  <si>
    <t>phosphatidylinositol-4-phosphate 5-kinase-like 1</t>
  </si>
  <si>
    <t>1391925_at</t>
  </si>
  <si>
    <t>Ccl19</t>
  </si>
  <si>
    <t>chemokine (C-C motif) ligand 19</t>
  </si>
  <si>
    <t>1374633_at</t>
  </si>
  <si>
    <t>Pm20d2</t>
  </si>
  <si>
    <t>peptidase M20 domain containing 2</t>
  </si>
  <si>
    <t>1384244_at, 1397468_at</t>
  </si>
  <si>
    <t>Hsdl2</t>
  </si>
  <si>
    <t>hydroxysteroid dehydrogenase like 2</t>
  </si>
  <si>
    <t>2077, 1781</t>
  </si>
  <si>
    <t>465, 380</t>
  </si>
  <si>
    <t>1368013_at</t>
  </si>
  <si>
    <t xml:space="preserve">Ddit4l </t>
  </si>
  <si>
    <t xml:space="preserve">DNA-damage-inducible transcript 4-like </t>
  </si>
  <si>
    <t>1387554_at</t>
  </si>
  <si>
    <t>Galnt5</t>
  </si>
  <si>
    <t>UDP-N-acetyl-alpha-D-galactosamine:polypeptide N-acetylgalactosaminyltransferase 5 (GalNAc-T5)</t>
  </si>
  <si>
    <t>1374816_at</t>
  </si>
  <si>
    <t>Myzap</t>
  </si>
  <si>
    <t>myocardial zonula adherens protein</t>
  </si>
  <si>
    <t>1370906_at</t>
  </si>
  <si>
    <t>Bckdhb</t>
  </si>
  <si>
    <t>branched chain keto acid dehydrogenase E1, beta polypeptide</t>
  </si>
  <si>
    <t>1372044_at, 1386503_at</t>
  </si>
  <si>
    <t>Tango2</t>
  </si>
  <si>
    <t>transport and golgi organization 2 homolog (Drosophila)</t>
  </si>
  <si>
    <t>1178, 138</t>
  </si>
  <si>
    <t>219, 38</t>
  </si>
  <si>
    <t>1376770_at</t>
  </si>
  <si>
    <t>Efhd1</t>
  </si>
  <si>
    <t>EF-hand domain family, member D1</t>
  </si>
  <si>
    <t>1394722_at</t>
  </si>
  <si>
    <t>Mrpl17</t>
  </si>
  <si>
    <t>mitochondrial ribosomal protein L17</t>
  </si>
  <si>
    <t>1367702_at</t>
  </si>
  <si>
    <t>Acadm</t>
  </si>
  <si>
    <t>acyl-CoA dehydrogenase, C-4 to C-12 straight chain</t>
  </si>
  <si>
    <t>1373934_at</t>
  </si>
  <si>
    <t>Rassf3</t>
  </si>
  <si>
    <t>Ras association (RalGDS/AF-6) domain family member 3</t>
  </si>
  <si>
    <t>1374104_at</t>
  </si>
  <si>
    <t>Cldn5</t>
  </si>
  <si>
    <t>claudin 5</t>
  </si>
  <si>
    <t>1372016_at</t>
  </si>
  <si>
    <t>Gadd45b</t>
  </si>
  <si>
    <t>growth arrest and DNA-damage-inducible, beta</t>
  </si>
  <si>
    <t>1378424_at</t>
  </si>
  <si>
    <t>Trim46</t>
  </si>
  <si>
    <t>tripartite motif-containing 46</t>
  </si>
  <si>
    <t>1381286_at</t>
  </si>
  <si>
    <t>LOC686143</t>
  </si>
  <si>
    <t>similar to keratinocytes proline-rich protein</t>
  </si>
  <si>
    <t>1393606_at</t>
  </si>
  <si>
    <t>Gpcpd1</t>
  </si>
  <si>
    <t>glycerophosphocholine phosphodiesterase GDE1 homolog (S. cerevisiae)</t>
  </si>
  <si>
    <t>1368050_at</t>
  </si>
  <si>
    <t>Ccnl1</t>
  </si>
  <si>
    <t>cyclin L1</t>
  </si>
  <si>
    <t>1379376_at</t>
  </si>
  <si>
    <t>Mreg</t>
  </si>
  <si>
    <t>melanoregulin</t>
  </si>
  <si>
    <t>1378660_at</t>
  </si>
  <si>
    <t>Zfhx4</t>
  </si>
  <si>
    <t>zinc finger homeobox 4</t>
  </si>
  <si>
    <t>1383188_at</t>
  </si>
  <si>
    <t>Ppara</t>
  </si>
  <si>
    <t>peroxisome proliferator activated receptor alpha</t>
  </si>
  <si>
    <t>1388211_s_at</t>
  </si>
  <si>
    <t>Acot1/2</t>
  </si>
  <si>
    <t>acyl-CoA thioesterase 1/2</t>
  </si>
  <si>
    <t>1367626_at</t>
  </si>
  <si>
    <t>Ckm</t>
  </si>
  <si>
    <t>creatine kinase, muscle</t>
  </si>
  <si>
    <t>1369820_at, 1374329_at</t>
  </si>
  <si>
    <t>Mcf2l</t>
  </si>
  <si>
    <t>MCF.2 cell line derived transforming sequence-like</t>
  </si>
  <si>
    <t>110, 239</t>
  </si>
  <si>
    <t>38, 41</t>
  </si>
  <si>
    <t>1380429_at</t>
  </si>
  <si>
    <t>Dclk1</t>
  </si>
  <si>
    <t>doublecortin-like kinase 1</t>
  </si>
  <si>
    <t>1374088_at</t>
  </si>
  <si>
    <t>Mypn</t>
  </si>
  <si>
    <t>myopalladin</t>
  </si>
  <si>
    <t>1369957_at, 1371472_at, 1393167_at</t>
  </si>
  <si>
    <t>Rgs5</t>
  </si>
  <si>
    <t>regulator of G-protein signaling 5</t>
  </si>
  <si>
    <t>590, 1153, 368</t>
  </si>
  <si>
    <t>215, 253, 65</t>
  </si>
  <si>
    <t>1387898_at</t>
  </si>
  <si>
    <t>Hspb6</t>
  </si>
  <si>
    <t>heat shock protein, alpha-crystallin-related, B6</t>
  </si>
  <si>
    <t>1377378_at, 1387536_at, 1388035_a_at</t>
  </si>
  <si>
    <t>Scn5a</t>
  </si>
  <si>
    <t>sodium channel, voltage-gated, type V, alpha subunit</t>
  </si>
  <si>
    <t>1049, 818, 607</t>
  </si>
  <si>
    <t>285, 166, 142</t>
  </si>
  <si>
    <t>1390593_at</t>
  </si>
  <si>
    <t>Zfp653</t>
  </si>
  <si>
    <t>zinc finger protein 653</t>
  </si>
  <si>
    <t>1370417_at</t>
  </si>
  <si>
    <t>Gnrh1</t>
  </si>
  <si>
    <t>gonadotropin-releasing hormone 1 (luteinizing-releasing hormone)</t>
  </si>
  <si>
    <t>1391096_at</t>
  </si>
  <si>
    <t>Foxd3</t>
  </si>
  <si>
    <t>forkhead box D3</t>
  </si>
  <si>
    <t>1373856_at</t>
  </si>
  <si>
    <t>RGD1305627</t>
  </si>
  <si>
    <t>hypothetical LOC314467</t>
  </si>
  <si>
    <t>1367892_at, 1386975_at</t>
  </si>
  <si>
    <t>Pdk2</t>
  </si>
  <si>
    <t>pyruvate dehydrogenase kinase, isozyme 2</t>
  </si>
  <si>
    <t>2083, 841</t>
  </si>
  <si>
    <t>546, 179</t>
  </si>
  <si>
    <t>1382748_at, 1385690_at, 1393152_at</t>
  </si>
  <si>
    <t>Mut</t>
  </si>
  <si>
    <t>methylmalonyl CoA mutase</t>
  </si>
  <si>
    <t>626, 491, 590</t>
  </si>
  <si>
    <t>140, 128, 132</t>
  </si>
  <si>
    <t>1387153_at</t>
  </si>
  <si>
    <t>Pdlim4</t>
  </si>
  <si>
    <t>PDZ and LIM domain 4</t>
  </si>
  <si>
    <t>1383749_at</t>
  </si>
  <si>
    <t>Phospho1</t>
  </si>
  <si>
    <t>phosphatase, orphan 1</t>
  </si>
  <si>
    <t>1389808_at</t>
  </si>
  <si>
    <t>LOC100912216</t>
  </si>
  <si>
    <t>uncharacterized LOC100912216</t>
  </si>
  <si>
    <t>1373790_at</t>
  </si>
  <si>
    <t>Car14</t>
  </si>
  <si>
    <t>Carbonic anhydrase 14</t>
  </si>
  <si>
    <t>1393625_at</t>
  </si>
  <si>
    <t>Itsn2</t>
  </si>
  <si>
    <t>intersectin 2</t>
  </si>
  <si>
    <t>1391165_at</t>
  </si>
  <si>
    <t>Sost</t>
  </si>
  <si>
    <t>sclerostin</t>
  </si>
  <si>
    <t>1374446_at, 1385407_at</t>
  </si>
  <si>
    <t>Tiparp</t>
  </si>
  <si>
    <t>TCDD-inducible poly(ADP-ribose) polymerase</t>
  </si>
  <si>
    <t>1677, 1377</t>
  </si>
  <si>
    <t>610, 243</t>
  </si>
  <si>
    <t>1386865_at</t>
  </si>
  <si>
    <t>Sparcl1</t>
  </si>
  <si>
    <t>SPARC-like 1 (hevin)</t>
  </si>
  <si>
    <t>1384202_at</t>
  </si>
  <si>
    <t>Tesc</t>
  </si>
  <si>
    <t>tescalcin</t>
  </si>
  <si>
    <t>1367909_at</t>
  </si>
  <si>
    <t>Dcxr</t>
  </si>
  <si>
    <t>dicarbonyl L-xylulose reductase</t>
  </si>
  <si>
    <t>1368655_at</t>
  </si>
  <si>
    <t>Srgn</t>
  </si>
  <si>
    <t>serglycin</t>
  </si>
  <si>
    <t>1385740_at</t>
  </si>
  <si>
    <t>Lrrc27</t>
  </si>
  <si>
    <t>leucine rich repeat containing 27</t>
  </si>
  <si>
    <t>1367828_at</t>
  </si>
  <si>
    <t>Acads</t>
  </si>
  <si>
    <t>acyl-CoA dehydrogenase, C-2 to C-3 short chain</t>
  </si>
  <si>
    <t>1369041_at</t>
  </si>
  <si>
    <t>Nlgn1</t>
  </si>
  <si>
    <t>neuroligin 1</t>
  </si>
  <si>
    <t>1369872_a_at, 1391072_at</t>
  </si>
  <si>
    <t>Fcer2</t>
  </si>
  <si>
    <t>Fc fragment of IgE, low affinity II, receptor for (CD23)</t>
  </si>
  <si>
    <t>176, 205</t>
  </si>
  <si>
    <t>48, 44</t>
  </si>
  <si>
    <t>1373684_at</t>
  </si>
  <si>
    <t>Klhl31</t>
  </si>
  <si>
    <t xml:space="preserve">kelch-like family member 31 </t>
  </si>
  <si>
    <t>1371794_at, 1385431_at, 1390592_at, 1395532_at</t>
  </si>
  <si>
    <t>LOC688018</t>
  </si>
  <si>
    <t>Similar to SH3-domain binding protein 3</t>
  </si>
  <si>
    <t>1783, 463, 1481, 1746</t>
  </si>
  <si>
    <t>418, 137, 276, 489</t>
  </si>
  <si>
    <t>1386880_at</t>
  </si>
  <si>
    <t>Acaa2</t>
  </si>
  <si>
    <t>acetyl-CoA acyltransferase 2</t>
  </si>
  <si>
    <t>1398591_at</t>
  </si>
  <si>
    <t>Ccrl2</t>
  </si>
  <si>
    <t>chemokine (C-C motif) receptor-like 2</t>
  </si>
  <si>
    <t>1370202_at</t>
  </si>
  <si>
    <t>Pla2g16</t>
  </si>
  <si>
    <t>phospholipase A2, group XVI</t>
  </si>
  <si>
    <t>1370930_at</t>
  </si>
  <si>
    <t>Kif1c</t>
  </si>
  <si>
    <t>kinesin family member 1C</t>
  </si>
  <si>
    <t>1392815_at</t>
  </si>
  <si>
    <t>Arap2</t>
  </si>
  <si>
    <t>ArfGAP with RhoGAP domain, ankyrin repeat and PH domain 2</t>
  </si>
  <si>
    <t>1389367_at</t>
  </si>
  <si>
    <t>Schip1</t>
  </si>
  <si>
    <t>schwannomin interacting protein 1</t>
  </si>
  <si>
    <t>1398458_at</t>
  </si>
  <si>
    <t>Wnk2</t>
  </si>
  <si>
    <t>WNK lysine deficient protein kinase 2</t>
  </si>
  <si>
    <t>1382757_at</t>
  </si>
  <si>
    <t>Foxl2</t>
  </si>
  <si>
    <t>forkhead box L2</t>
  </si>
  <si>
    <t>1369782_a_at, 1387698_at, 1391007_s_at</t>
  </si>
  <si>
    <t>Kcnj11</t>
  </si>
  <si>
    <t>potassium inwardly rectifying channel, subfamily J, member 11</t>
  </si>
  <si>
    <t>420, 791, 662</t>
  </si>
  <si>
    <t>136, 180, 141</t>
  </si>
  <si>
    <t>1392952_at</t>
  </si>
  <si>
    <t>Acsf2</t>
  </si>
  <si>
    <t>acyl-CoA synthetase family member 2</t>
  </si>
  <si>
    <t>1384260_at</t>
  </si>
  <si>
    <t>Frat2</t>
  </si>
  <si>
    <t>frequently rearranged in advanced T-cell lymphomas 2</t>
  </si>
  <si>
    <t>1384264_at</t>
  </si>
  <si>
    <t>Myh14</t>
  </si>
  <si>
    <t>myosin, heavy chain 14, non-muscle</t>
  </si>
  <si>
    <t>1373134_at</t>
  </si>
  <si>
    <t>Fahd2a</t>
  </si>
  <si>
    <t>fumarylacetoacetate hydrolase domain containing 2A</t>
  </si>
  <si>
    <t>1395456_at</t>
  </si>
  <si>
    <t>Fndc7</t>
  </si>
  <si>
    <t>fibronectin type III domain containing 7</t>
  </si>
  <si>
    <t>1374218_at</t>
  </si>
  <si>
    <t>LOC100912843</t>
  </si>
  <si>
    <t>uncharacterized LOC100912843</t>
  </si>
  <si>
    <t>1385635_at</t>
  </si>
  <si>
    <t>Cd5l</t>
  </si>
  <si>
    <t>Cd5 molecule-like</t>
  </si>
  <si>
    <t>1379092_at</t>
  </si>
  <si>
    <t>Kcna2</t>
  </si>
  <si>
    <t>potassium voltage-gated channel, shaker-related subfamily, member 2</t>
  </si>
  <si>
    <t>1370428_x_at</t>
  </si>
  <si>
    <t>RT1-A2/RT1-A3/RT1-EC2</t>
  </si>
  <si>
    <t>RT1 class Ia, locus A2/RT1 class I, locus A3/RT1 class Ib, locus EC2</t>
  </si>
  <si>
    <t>1389543_at</t>
  </si>
  <si>
    <t>Masp1</t>
  </si>
  <si>
    <t>mannan-binding lectin serine peptidase 1</t>
  </si>
  <si>
    <t>1387754_at</t>
  </si>
  <si>
    <t>Tacr2</t>
  </si>
  <si>
    <t>tachykinin receptor 2</t>
  </si>
  <si>
    <t>1371897_at</t>
  </si>
  <si>
    <t>Ppapdc3</t>
  </si>
  <si>
    <t>phosphatidic acid phosphatase type 2 domain containing 3</t>
  </si>
  <si>
    <t>1392760_at</t>
  </si>
  <si>
    <t>Hps1</t>
  </si>
  <si>
    <t>Hermansky-Pudlak syndrome 1 homolog (human)</t>
  </si>
  <si>
    <t>1371519_at</t>
  </si>
  <si>
    <t>Etfdh</t>
  </si>
  <si>
    <t>electron-transferring-flavoprotein dehydrogenase</t>
  </si>
  <si>
    <t>1370135_at, 1377642_at, 1386261_x_at, 1390800_a_at</t>
  </si>
  <si>
    <t>Cav2</t>
  </si>
  <si>
    <t>caveolin 2</t>
  </si>
  <si>
    <t>204, 389, 127, 479</t>
  </si>
  <si>
    <t>53, 97, 50, 86</t>
  </si>
  <si>
    <t>1374951_at, 1380494_at, 1394462_at</t>
  </si>
  <si>
    <t>Obscn</t>
  </si>
  <si>
    <t>obscurin, cytoskeletal calmodulin and titin-interacting RhoGEF</t>
  </si>
  <si>
    <t>652, 488, 516</t>
  </si>
  <si>
    <t>185, 227, 82</t>
  </si>
  <si>
    <t>1371752_at</t>
  </si>
  <si>
    <t>Rangrf</t>
  </si>
  <si>
    <t>RAN guanine nucleotide release factor</t>
  </si>
  <si>
    <t>1394681_at</t>
  </si>
  <si>
    <t>Akr1cl1</t>
  </si>
  <si>
    <t>aldo-keto reductase family 1, member C-like 1</t>
  </si>
  <si>
    <t>1375831_at</t>
  </si>
  <si>
    <t>Rbmxl2</t>
  </si>
  <si>
    <t>RNA-binding motif protein, X chromosome-like 2</t>
  </si>
  <si>
    <t>1374527_at</t>
  </si>
  <si>
    <t>Echdc2</t>
  </si>
  <si>
    <t>enoyl CoA hydratase domain containing 2</t>
  </si>
  <si>
    <t>1367862_at</t>
  </si>
  <si>
    <t>Rrad</t>
  </si>
  <si>
    <t>Ras-related associated with diabetes</t>
  </si>
  <si>
    <t>1377610_at</t>
  </si>
  <si>
    <t>Lmod2</t>
  </si>
  <si>
    <t>leiomodin 2 (cardiac)</t>
  </si>
  <si>
    <t>1373420_at</t>
  </si>
  <si>
    <t>Ecsit</t>
  </si>
  <si>
    <t>ECSIT homolog (Drosophila)</t>
  </si>
  <si>
    <t>1369985_at</t>
  </si>
  <si>
    <t>Crybb1</t>
  </si>
  <si>
    <t>crystallin, beta B1</t>
  </si>
  <si>
    <t>1372457_at, 1376058_at, 1380321_at</t>
  </si>
  <si>
    <t>Mtus1</t>
  </si>
  <si>
    <t>microtubule associated tumor suppressor 1</t>
  </si>
  <si>
    <t>structural</t>
  </si>
  <si>
    <t>2006, 1314, 1048</t>
  </si>
  <si>
    <t>505, 314, 288</t>
  </si>
  <si>
    <t>1368079_at, 1389075_at, 1390203_at</t>
  </si>
  <si>
    <t>Pdk1</t>
  </si>
  <si>
    <t>pyruvate dehydrogenase kinase, isozyme 1</t>
  </si>
  <si>
    <t>1466, 1021, 1437</t>
  </si>
  <si>
    <t>414, 325, 283</t>
  </si>
  <si>
    <t>1377065_at</t>
  </si>
  <si>
    <t>RGD1564899</t>
  </si>
  <si>
    <t>similar to chromosome 10 open reading frame 71</t>
  </si>
  <si>
    <t>1383654_a_at</t>
  </si>
  <si>
    <t>Fn3k</t>
  </si>
  <si>
    <t>fructosamine 3 kinase</t>
  </si>
  <si>
    <t>1395096_at</t>
  </si>
  <si>
    <t>LOC100911508</t>
  </si>
  <si>
    <t>uncharacterized LOC100911508</t>
  </si>
  <si>
    <t>1376789_at, 1382239_at</t>
  </si>
  <si>
    <t>Mylk3</t>
  </si>
  <si>
    <t>myosin light chain kinase 3</t>
  </si>
  <si>
    <t>3341, 1876</t>
  </si>
  <si>
    <t>829, 501</t>
  </si>
  <si>
    <t>1387132_at</t>
  </si>
  <si>
    <t>Lipe</t>
  </si>
  <si>
    <t>lipase, hormone sensitive</t>
  </si>
  <si>
    <t>1371697_at</t>
  </si>
  <si>
    <t>Pnpla2</t>
  </si>
  <si>
    <t>patatin-like phospholipase domain containing 2</t>
  </si>
  <si>
    <t>1375349_at</t>
  </si>
  <si>
    <t>Sorbs1</t>
  </si>
  <si>
    <t>sorbin and SH3 domain containing 1</t>
  </si>
  <si>
    <t>1368446_at</t>
  </si>
  <si>
    <t>Spink3</t>
  </si>
  <si>
    <t>serine peptidase inhibitor, Kazal type 3</t>
  </si>
  <si>
    <t>1389464_at</t>
  </si>
  <si>
    <t>Lnx1</t>
  </si>
  <si>
    <t>ligand of numb-protein X 1</t>
  </si>
  <si>
    <t>1375149_at, 1384178_at</t>
  </si>
  <si>
    <t>Lrrc4b</t>
  </si>
  <si>
    <t>leucine rich repeat containing 4B</t>
  </si>
  <si>
    <t>467, 1486</t>
  </si>
  <si>
    <t>109, 433</t>
  </si>
  <si>
    <t>1367576_at</t>
  </si>
  <si>
    <t>Gpx1</t>
  </si>
  <si>
    <t>glutathione peroxidase 1</t>
  </si>
  <si>
    <t>1367659_s_at, 1370961_at</t>
  </si>
  <si>
    <t>Eci1</t>
  </si>
  <si>
    <t>enoyl-CoA delta isomerase 1</t>
  </si>
  <si>
    <t>2419, 397</t>
  </si>
  <si>
    <t>726, 91</t>
  </si>
  <si>
    <t>1372280_at</t>
  </si>
  <si>
    <t>Asb2</t>
  </si>
  <si>
    <t>ankyrin repeat and SOCS box-containing 2</t>
  </si>
  <si>
    <t>1394630_at</t>
  </si>
  <si>
    <t>Lmo4</t>
  </si>
  <si>
    <t>LIM domain only 4</t>
  </si>
  <si>
    <t>1376496_at</t>
  </si>
  <si>
    <t>Apol9a</t>
  </si>
  <si>
    <t>apolipoprotein L 9a</t>
  </si>
  <si>
    <t>1378457_at, 1394456_at</t>
  </si>
  <si>
    <t>Thrb</t>
  </si>
  <si>
    <t>thyroid hormone receptor beta</t>
  </si>
  <si>
    <t>294, 558</t>
  </si>
  <si>
    <t>81, 138</t>
  </si>
  <si>
    <t>1388194_at</t>
  </si>
  <si>
    <t>Dlat</t>
  </si>
  <si>
    <t>dihydrolipoamide S-acetyltransferase</t>
  </si>
  <si>
    <t>1387749_at</t>
  </si>
  <si>
    <t>Cd79b</t>
  </si>
  <si>
    <t>Cd79b molecule, immunoglobulin-associated beta</t>
  </si>
  <si>
    <t>1389054_at</t>
  </si>
  <si>
    <t>LOC498368</t>
  </si>
  <si>
    <t>similar to RIKEN cDNA 0610040J01</t>
  </si>
  <si>
    <t>1372268_at</t>
  </si>
  <si>
    <t>Opcml</t>
  </si>
  <si>
    <t>opioid binding protein/cell adhesion molecule-like</t>
  </si>
  <si>
    <t>1393084_at, 1393790_at</t>
  </si>
  <si>
    <t>Hrasls</t>
  </si>
  <si>
    <t>HRAS-like suppressor</t>
  </si>
  <si>
    <t>144, 303</t>
  </si>
  <si>
    <t>31, 101</t>
  </si>
  <si>
    <t>1387497_at</t>
  </si>
  <si>
    <t>Npy5r</t>
  </si>
  <si>
    <t>neuropeptide Y receptor Y5</t>
  </si>
  <si>
    <t>1388578_at</t>
  </si>
  <si>
    <t>Tatdn3</t>
  </si>
  <si>
    <t>TatD DNase domain containing 3</t>
  </si>
  <si>
    <t>1379833_at</t>
  </si>
  <si>
    <t>Lingo4/Rorc</t>
  </si>
  <si>
    <t>leucine rich repeat and Ig domain containing 4/RAR-related orphan receptor C</t>
  </si>
  <si>
    <t>1367829_at</t>
  </si>
  <si>
    <t>Echs1</t>
  </si>
  <si>
    <t>enoyl CoA hydratase, short chain, 1, mitochondrial</t>
  </si>
  <si>
    <t>1374989_at</t>
  </si>
  <si>
    <t>Asb12</t>
  </si>
  <si>
    <t>ankyrin repeat and SOCS box-containing 12</t>
  </si>
  <si>
    <t>1394980_at</t>
  </si>
  <si>
    <t>Tmem56</t>
  </si>
  <si>
    <t>transmembrane protein 56</t>
  </si>
  <si>
    <t>1385201_at</t>
  </si>
  <si>
    <t>Tmem182</t>
  </si>
  <si>
    <t>transmembrane protein 182</t>
  </si>
  <si>
    <t>1371609_at</t>
  </si>
  <si>
    <t>RGD1303003</t>
  </si>
  <si>
    <t>homolog of zebrafish ES1</t>
  </si>
  <si>
    <t>1392467_at</t>
  </si>
  <si>
    <t>Impa2</t>
  </si>
  <si>
    <t>inositol (myo)-1(or 4)-monophosphatase 2</t>
  </si>
  <si>
    <t>1389737_at</t>
  </si>
  <si>
    <t>Dtna</t>
  </si>
  <si>
    <t>Dystrobrevin alpha</t>
  </si>
  <si>
    <t>1388778_at, 1392921_at, 1394939_at</t>
  </si>
  <si>
    <t>Ppm1k</t>
  </si>
  <si>
    <t>protein phosphatase 1K (PP2C domain containing)</t>
  </si>
  <si>
    <t>1247, 155, 279</t>
  </si>
  <si>
    <t>226, 52, 102</t>
  </si>
  <si>
    <t>1368139_s_at</t>
  </si>
  <si>
    <t>Alpl</t>
  </si>
  <si>
    <t>alkaline phosphatase, liver/bone/kidney</t>
  </si>
  <si>
    <t>1367735_at</t>
  </si>
  <si>
    <t>Acadl</t>
  </si>
  <si>
    <t>acyl-CoA dehydrogenase, long chain</t>
  </si>
  <si>
    <t>1374099_at</t>
  </si>
  <si>
    <t>Nrap</t>
  </si>
  <si>
    <t>nebulin-related anchoring protein</t>
  </si>
  <si>
    <t>1398604_at</t>
  </si>
  <si>
    <t>Osbp2</t>
  </si>
  <si>
    <t>oxysterol binding protein 2</t>
  </si>
  <si>
    <t>1389538_at</t>
  </si>
  <si>
    <t>Nfkbia</t>
  </si>
  <si>
    <t>nuclear factor of kappa light polypeptide gene enhancer in B-cells inhibitor, alpha</t>
  </si>
  <si>
    <t>1369313_at, 1371951_at</t>
  </si>
  <si>
    <t>Fhl2</t>
  </si>
  <si>
    <t>four and a half LIM domains 2</t>
  </si>
  <si>
    <t>5979, 5729</t>
  </si>
  <si>
    <t>1516, 1647</t>
  </si>
  <si>
    <t>1371963_at</t>
  </si>
  <si>
    <t>Pcca</t>
  </si>
  <si>
    <t>propionyl-coenzyme A carboxylase, alpha polypeptide</t>
  </si>
  <si>
    <t>1384811_at</t>
  </si>
  <si>
    <t>LOC690286</t>
  </si>
  <si>
    <t>similar to hepatic leukemia factor</t>
  </si>
  <si>
    <t>1377773_at</t>
  </si>
  <si>
    <t>Gabrb2</t>
  </si>
  <si>
    <t>gamma-aminobutyric acid (GABA) A receptor, subunit beta 2</t>
  </si>
  <si>
    <t>1367742_at</t>
  </si>
  <si>
    <t>Cpt1b</t>
  </si>
  <si>
    <t>carnitine palmitoyltransferase 1b, muscle</t>
  </si>
  <si>
    <t>1384745_at</t>
  </si>
  <si>
    <t>Piwil2</t>
  </si>
  <si>
    <t>piwi-like 2 (Drosophila)</t>
  </si>
  <si>
    <t>1379123_at</t>
  </si>
  <si>
    <t>Sez6l2</t>
  </si>
  <si>
    <t>seizure related 6 homolog (mouse)-like 2</t>
  </si>
  <si>
    <t>1394865_at</t>
  </si>
  <si>
    <t>Rtp3</t>
  </si>
  <si>
    <t>receptor (chemosensory) transporter protein 3</t>
  </si>
  <si>
    <t>1373021_at, 1376175_at</t>
  </si>
  <si>
    <t>Gbas</t>
  </si>
  <si>
    <t>glioblastoma amplified sequence</t>
  </si>
  <si>
    <t>1790, 534</t>
  </si>
  <si>
    <t>667, 115</t>
  </si>
  <si>
    <t>1369403_at</t>
  </si>
  <si>
    <t>Adrbk2</t>
  </si>
  <si>
    <t>adrenergic, beta, receptor kinase 2</t>
  </si>
  <si>
    <t>1368272_at</t>
  </si>
  <si>
    <t>Got1</t>
  </si>
  <si>
    <t>glutamic-oxaloacetic transaminase 1, soluble (aspartate aminotransferase 1)</t>
  </si>
  <si>
    <t>1388570_at</t>
  </si>
  <si>
    <t>Coq9</t>
  </si>
  <si>
    <t>coenzyme Q9 homolog (S. cerevisiae)</t>
  </si>
  <si>
    <t>1368227_at</t>
  </si>
  <si>
    <t>Slc28a2</t>
  </si>
  <si>
    <t>solute carrier family 28 (sodium-coupled nucleoside transporter), member 2</t>
  </si>
  <si>
    <t>1391654_at</t>
  </si>
  <si>
    <t>Rbm3</t>
  </si>
  <si>
    <t>RNA binding motif (RNP1, RRM) protein 3</t>
  </si>
  <si>
    <t>1387124_at</t>
  </si>
  <si>
    <t>Inha</t>
  </si>
  <si>
    <t>inhibin alpha</t>
  </si>
  <si>
    <t>1386901_at, 1367689_a_at</t>
  </si>
  <si>
    <t>Cd36</t>
  </si>
  <si>
    <t xml:space="preserve">CD36 molecule (thrombospondin receptor) </t>
  </si>
  <si>
    <t>5649, 3270</t>
  </si>
  <si>
    <t>1622, 865</t>
  </si>
  <si>
    <t>1369328_at, 1373778_at</t>
  </si>
  <si>
    <t>Acacb</t>
  </si>
  <si>
    <t>acetyl-CoA carboxylase beta</t>
  </si>
  <si>
    <t>295, 513</t>
  </si>
  <si>
    <t>94, 124</t>
  </si>
  <si>
    <t>1384183_at</t>
  </si>
  <si>
    <t>Myrip</t>
  </si>
  <si>
    <t>myosin VIIA and Rab interacting protein</t>
  </si>
  <si>
    <t>1370913_at</t>
  </si>
  <si>
    <t>Rsad2</t>
  </si>
  <si>
    <t>radical S-adenosyl methionine domain containing 2</t>
  </si>
  <si>
    <t>1375811_at</t>
  </si>
  <si>
    <t>Pald</t>
  </si>
  <si>
    <t>paladin</t>
  </si>
  <si>
    <t>1387053_at</t>
  </si>
  <si>
    <t>Fmo1</t>
  </si>
  <si>
    <t>flavin containing monooxygenase 1</t>
  </si>
  <si>
    <t>1388694_at</t>
  </si>
  <si>
    <t>RT1-T24-3</t>
  </si>
  <si>
    <t>RT1 class I, locus T24, gene 3</t>
  </si>
  <si>
    <t>1387413_at</t>
  </si>
  <si>
    <t>Ncf1</t>
  </si>
  <si>
    <t>neutrophil cytosolic factor 1</t>
  </si>
  <si>
    <t>1372110_at, 1377232_at</t>
  </si>
  <si>
    <t>Limch1</t>
  </si>
  <si>
    <t>LIM and calponin homology domains 1</t>
  </si>
  <si>
    <t>591, 625</t>
  </si>
  <si>
    <t>150, 192</t>
  </si>
  <si>
    <t>1373436_at</t>
  </si>
  <si>
    <t>RGD1306739</t>
  </si>
  <si>
    <t>similar to RIKEN cDNA 1700040L02</t>
  </si>
  <si>
    <t>1398171_at</t>
  </si>
  <si>
    <t>Ggh</t>
  </si>
  <si>
    <t>gamma-glutamyl hydrolase (conjugase, folylpolygammaglutamyl hydrolase)</t>
  </si>
  <si>
    <t>1369608_at</t>
  </si>
  <si>
    <t>Fgf16</t>
  </si>
  <si>
    <t>fibroblast growth factor 16</t>
  </si>
  <si>
    <t>1368593_at</t>
  </si>
  <si>
    <t>Cd1d1</t>
  </si>
  <si>
    <t>CD1d1 molecule</t>
  </si>
  <si>
    <t>1368038_at, 1368039_at</t>
  </si>
  <si>
    <t>Synj2bp</t>
  </si>
  <si>
    <t>synaptojanin 2 binding protein</t>
  </si>
  <si>
    <t>1067, 237</t>
  </si>
  <si>
    <t>250, 82</t>
  </si>
  <si>
    <t>1376402_a_at, 1395534_at</t>
  </si>
  <si>
    <t>Rasl10b</t>
  </si>
  <si>
    <t>RAS-like, family 10, member B</t>
  </si>
  <si>
    <t>368, 266</t>
  </si>
  <si>
    <t>107, 71</t>
  </si>
  <si>
    <t>1385796_at</t>
  </si>
  <si>
    <t>Myadml2</t>
  </si>
  <si>
    <t>myeloid-associated differentiation marker-like 2</t>
  </si>
  <si>
    <t>1367864_at, 1386961_at</t>
  </si>
  <si>
    <t>Pfkm</t>
  </si>
  <si>
    <t>phosphofructokinase, muscle</t>
  </si>
  <si>
    <t>3329, 1969</t>
  </si>
  <si>
    <t>921, 556</t>
  </si>
  <si>
    <t>1378192_at</t>
  </si>
  <si>
    <t>Tmem42</t>
  </si>
  <si>
    <t>transmembrane protein 42</t>
  </si>
  <si>
    <t>1372745_at</t>
  </si>
  <si>
    <t>Pdlim5</t>
  </si>
  <si>
    <t>PDZ and LIM domain 5</t>
  </si>
  <si>
    <t>1368387_at, 1374765_at</t>
  </si>
  <si>
    <t>Bdh1</t>
  </si>
  <si>
    <t>3-hydroxybutyrate dehydrogenase, type 1</t>
  </si>
  <si>
    <t>646, 668</t>
  </si>
  <si>
    <t>209, 165</t>
  </si>
  <si>
    <t>1392715_at</t>
  </si>
  <si>
    <t>Ppargc1b</t>
  </si>
  <si>
    <t>peroxisome proliferator-activated receptor gamma, coactivator 1 beta</t>
  </si>
  <si>
    <t>1395991_at, 1397267_at, 1397788_at</t>
  </si>
  <si>
    <t>Rimbp2</t>
  </si>
  <si>
    <t>RIMS binding protein 2</t>
  </si>
  <si>
    <t>493, 104, 166</t>
  </si>
  <si>
    <t>122, 40, 41</t>
  </si>
  <si>
    <t>1370831_at, 1375355_at, 1388644_at</t>
  </si>
  <si>
    <t>Mgll</t>
  </si>
  <si>
    <t>Monoglyceride lipase</t>
  </si>
  <si>
    <t>397, 430, 294</t>
  </si>
  <si>
    <t>81, 195, 82</t>
  </si>
  <si>
    <t>1372524_at, 1377599_at</t>
  </si>
  <si>
    <t>Lpin1</t>
  </si>
  <si>
    <t>lipin 1</t>
  </si>
  <si>
    <t>591, 464</t>
  </si>
  <si>
    <t>167, 130</t>
  </si>
  <si>
    <t>1373212_at, 1382446_at</t>
  </si>
  <si>
    <t>Atp5s</t>
  </si>
  <si>
    <t>ATP synthase, H+ transporting, mitochondrial Fo complex, subunit s (factor B)</t>
  </si>
  <si>
    <t>277, 417</t>
  </si>
  <si>
    <t>68, 137</t>
  </si>
  <si>
    <t>1372199_at, 1372475_at</t>
  </si>
  <si>
    <t>Pink1</t>
  </si>
  <si>
    <t>PTEN induced putative kinase 1</t>
  </si>
  <si>
    <t>1110, 3869</t>
  </si>
  <si>
    <t>332, 1025</t>
  </si>
  <si>
    <t>1397973_x_at</t>
  </si>
  <si>
    <t>LOC100363248///LOC100363805</t>
  </si>
  <si>
    <t>Temporarily Assigned Gene name family member (tag-241)-like///Temporarily Assigned Gene name family member (tag-241)-like</t>
  </si>
  <si>
    <t>1384448_at</t>
  </si>
  <si>
    <t>RGD1565844</t>
  </si>
  <si>
    <t>similar to RIKEN cDNA 1700045I19</t>
  </si>
  <si>
    <t>1381522_at</t>
  </si>
  <si>
    <t>Cog3</t>
  </si>
  <si>
    <t>component of oligomeric golgi complex 3</t>
  </si>
  <si>
    <t>1376927_at</t>
  </si>
  <si>
    <t>Lrrc14b</t>
  </si>
  <si>
    <t>leucine rich repeat containing 14B</t>
  </si>
  <si>
    <t>1377220_at</t>
  </si>
  <si>
    <t>LOC102547462</t>
  </si>
  <si>
    <t>uncharacterized LOC102547462</t>
  </si>
  <si>
    <t>1393443_a_at</t>
  </si>
  <si>
    <t>Emc9</t>
  </si>
  <si>
    <t>ER membrane protein complex subunit 9</t>
  </si>
  <si>
    <t>1376495_at, 1379231_at</t>
  </si>
  <si>
    <t>Sptb</t>
  </si>
  <si>
    <t>spectrin, beta, erythrocytic</t>
  </si>
  <si>
    <t>438, 202</t>
  </si>
  <si>
    <t>184, 43</t>
  </si>
  <si>
    <t>1383272_at</t>
  </si>
  <si>
    <t>Asb11</t>
  </si>
  <si>
    <t>ankyrin repeat and SOCS box-containing 11</t>
  </si>
  <si>
    <t>1374311_at, 1375930_a_at</t>
  </si>
  <si>
    <t>Rnf207</t>
  </si>
  <si>
    <t>ring finger protein 207</t>
  </si>
  <si>
    <t>414, 318</t>
  </si>
  <si>
    <t>203, 64</t>
  </si>
  <si>
    <t>1367725_at</t>
  </si>
  <si>
    <t>Pim3</t>
  </si>
  <si>
    <t>pim-3 oncogene</t>
  </si>
  <si>
    <t>1368622_at</t>
  </si>
  <si>
    <t>Fbp2</t>
  </si>
  <si>
    <t>fructose-1,6-bisphosphatase 2</t>
  </si>
  <si>
    <t>1383420_at</t>
  </si>
  <si>
    <t>Lace1</t>
  </si>
  <si>
    <t>lactation elevated 1</t>
  </si>
  <si>
    <t>1386370_at</t>
  </si>
  <si>
    <t>LOC100911251</t>
  </si>
  <si>
    <t>disks large homolog 5-like</t>
  </si>
  <si>
    <t>1370174_at</t>
  </si>
  <si>
    <t>Ppp1r15a</t>
  </si>
  <si>
    <t>protein phosphatase 1, regulatory subunit 15A</t>
  </si>
  <si>
    <t>1377857_at</t>
  </si>
  <si>
    <t>Tmem196</t>
  </si>
  <si>
    <t>Transmembrane protein 196</t>
  </si>
  <si>
    <t>1382076_at</t>
  </si>
  <si>
    <t>Slc37a1</t>
  </si>
  <si>
    <t xml:space="preserve">solute carrier family 37 (glucose-6-phosphate transporter), member 1 </t>
  </si>
  <si>
    <t>1377719_a_at, 1377720_x_at</t>
  </si>
  <si>
    <t>Mitochondrial genome</t>
  </si>
  <si>
    <t>3420, 4198</t>
  </si>
  <si>
    <t>951, 1232</t>
  </si>
  <si>
    <t>1375642_at</t>
  </si>
  <si>
    <t>Ube2b</t>
  </si>
  <si>
    <t>ubiquitin-conjugating enzyme E2B (RAD6 homolog, S. cerevisiae)</t>
  </si>
  <si>
    <t>1370114_a_at</t>
  </si>
  <si>
    <t>Pik3r1</t>
  </si>
  <si>
    <t>phosphoinositide-3-kinase, regulatory subunit 1 (alpha)</t>
  </si>
  <si>
    <t>1370952_at</t>
  </si>
  <si>
    <t>Gstm2</t>
  </si>
  <si>
    <t>glutathione S-transferase mu 2</t>
  </si>
  <si>
    <t>1389234_at</t>
  </si>
  <si>
    <t>Vwf</t>
  </si>
  <si>
    <t>von Willebrand factor</t>
  </si>
  <si>
    <t>1383235_at</t>
  </si>
  <si>
    <t>LOC100912144</t>
  </si>
  <si>
    <t>uncharacterized LOC100912144</t>
  </si>
  <si>
    <t>1384670_at</t>
  </si>
  <si>
    <t>Dnajc17</t>
  </si>
  <si>
    <t>DnaJ (Hsp40) homolog, subfamily C, member 17</t>
  </si>
  <si>
    <t>1368772_at</t>
  </si>
  <si>
    <t>Slc4a3</t>
  </si>
  <si>
    <t>solute carrier family 4 (anion exchanger), member 3</t>
  </si>
  <si>
    <t>1370506_at</t>
  </si>
  <si>
    <t>Coq7</t>
  </si>
  <si>
    <t>coenzyme Q7 homolog, ubiquinone (yeast)</t>
  </si>
  <si>
    <t>1397393_at</t>
  </si>
  <si>
    <t>LOC691485</t>
  </si>
  <si>
    <t>hypothetical protein LOC691485</t>
  </si>
  <si>
    <t>1371421_at</t>
  </si>
  <si>
    <t>Oxct1</t>
  </si>
  <si>
    <t>3-oxoacid CoA transferase 1</t>
  </si>
  <si>
    <t>1397760_at</t>
  </si>
  <si>
    <t>LOC100910949</t>
  </si>
  <si>
    <t>uncharacterized LOC100910949</t>
  </si>
  <si>
    <t>1371361_at, 1371954_at, 1385704_at, 1391390_at</t>
  </si>
  <si>
    <t>Tns1</t>
  </si>
  <si>
    <t>tensin 1</t>
  </si>
  <si>
    <t>2224, 2775, 646, 594</t>
  </si>
  <si>
    <t>406, 948, 238, 218</t>
  </si>
  <si>
    <t>1371927_at</t>
  </si>
  <si>
    <t>Ankrd23</t>
  </si>
  <si>
    <t>ankyrin repeat domain 23</t>
  </si>
  <si>
    <t>1369989_at</t>
  </si>
  <si>
    <t>Pnpo</t>
  </si>
  <si>
    <t>pyridoxine 5'-phosphate oxidase</t>
  </si>
  <si>
    <t>1373317_at</t>
  </si>
  <si>
    <t>Calml5</t>
  </si>
  <si>
    <t>calmodulin-like 5</t>
  </si>
  <si>
    <t>1396040_at</t>
  </si>
  <si>
    <t>Shank1</t>
  </si>
  <si>
    <t>SH3 and multiple ankyrin repeat domains 1</t>
  </si>
  <si>
    <t>1370770_s_at, 1388856_at, 1396214_at</t>
  </si>
  <si>
    <t>Kitlg</t>
  </si>
  <si>
    <t>KIT ligand</t>
  </si>
  <si>
    <t>194, 602, 184</t>
  </si>
  <si>
    <t>63, 158, 54</t>
  </si>
  <si>
    <t>1372289_at</t>
  </si>
  <si>
    <t>Slc25a12</t>
  </si>
  <si>
    <t xml:space="preserve">solute carrier family 25 (aspartate/glutamate carrier), member 12 </t>
  </si>
  <si>
    <t>1374039_at</t>
  </si>
  <si>
    <t>carbonic anhydrase 14</t>
  </si>
  <si>
    <t>1370678_s_at, 1377831_at</t>
  </si>
  <si>
    <t>Maoa</t>
  </si>
  <si>
    <t>monoamine oxidase A</t>
  </si>
  <si>
    <t>1585, 863</t>
  </si>
  <si>
    <t>397, 302</t>
  </si>
  <si>
    <t>1368242_at</t>
  </si>
  <si>
    <t>Kcnb1</t>
  </si>
  <si>
    <t>potassium voltage gated channel, Shab-related subfamily, member 1</t>
  </si>
  <si>
    <t>1376569_at</t>
  </si>
  <si>
    <t>Klf2</t>
  </si>
  <si>
    <t>Kruppel-like factor 2 (lung)</t>
  </si>
  <si>
    <t>1376380_at, 1390020_at</t>
  </si>
  <si>
    <t>Ogdh</t>
  </si>
  <si>
    <t>oxoglutarate (alpha-ketoglutarate) dehydrogenase (lipoamide)</t>
  </si>
  <si>
    <t>214, 4572</t>
  </si>
  <si>
    <t>65, 1288</t>
  </si>
  <si>
    <t>1373686_at</t>
  </si>
  <si>
    <t>Serpina6</t>
  </si>
  <si>
    <t>serpin peptidase inhibitor, clade A (alpha-1 antiproteinase, antitrypsin), member 6</t>
  </si>
  <si>
    <t>1375445_at, 1389694_at</t>
  </si>
  <si>
    <t>Ky</t>
  </si>
  <si>
    <t>kyphoscoliosis peptidase</t>
  </si>
  <si>
    <t>135, 152</t>
  </si>
  <si>
    <t>50, 37</t>
  </si>
  <si>
    <t>1383015_at</t>
  </si>
  <si>
    <t>Tbc1d10c</t>
  </si>
  <si>
    <t>TBC1 domain family, member 10C</t>
  </si>
  <si>
    <t>1370279_at</t>
  </si>
  <si>
    <t>Cryaa</t>
  </si>
  <si>
    <t>crystallin, alpha A</t>
  </si>
  <si>
    <t>1378586_at, 1388233_at</t>
  </si>
  <si>
    <t>Cish</t>
  </si>
  <si>
    <t>cytokine inducible SH2-containing protein</t>
  </si>
  <si>
    <t>433, 422</t>
  </si>
  <si>
    <t>139, 116</t>
  </si>
  <si>
    <t>1377949_s_at, 1397634_at</t>
  </si>
  <si>
    <t>Anks1a</t>
  </si>
  <si>
    <t>ankyrin repeat and sterile alpha motif domain containing 1A</t>
  </si>
  <si>
    <t>450, 550</t>
  </si>
  <si>
    <t>145, 152</t>
  </si>
  <si>
    <t>1394962_at</t>
  </si>
  <si>
    <t>LOC102549786</t>
  </si>
  <si>
    <t>1376592_at</t>
  </si>
  <si>
    <t>Mcee</t>
  </si>
  <si>
    <t>methylmalonyl CoA epimerase</t>
  </si>
  <si>
    <t>1397542_at</t>
  </si>
  <si>
    <t>Dcc</t>
  </si>
  <si>
    <t>DCC netrin 1 receptor</t>
  </si>
  <si>
    <t>1378032_at</t>
  </si>
  <si>
    <t>Nfkbiz</t>
  </si>
  <si>
    <t>nuclear factor of kappa light polypeptide gene enhancer in B-cells inhibitor, zeta</t>
  </si>
  <si>
    <t>1371886_at</t>
  </si>
  <si>
    <t>Crat</t>
  </si>
  <si>
    <t>carnitine O-acetyltransferase</t>
  </si>
  <si>
    <t>1388423_at</t>
  </si>
  <si>
    <t>RGD1302996</t>
  </si>
  <si>
    <t>hypothetical protein MGC:15854</t>
  </si>
  <si>
    <t>1388139_at</t>
  </si>
  <si>
    <t>Myh2</t>
  </si>
  <si>
    <t>myosin, heavy chain 2, skeletal muscle, adult</t>
  </si>
  <si>
    <t>1381270_at</t>
  </si>
  <si>
    <t>Large</t>
  </si>
  <si>
    <t>like-glycosyltransferase</t>
  </si>
  <si>
    <t>1378045_at</t>
  </si>
  <si>
    <t>C1ql1</t>
  </si>
  <si>
    <t>complement component 1, q subcomponent-like 1</t>
  </si>
  <si>
    <t>1388661_at</t>
  </si>
  <si>
    <t>Mtfp1</t>
  </si>
  <si>
    <t>mitochondrial fission process 1</t>
  </si>
  <si>
    <t>1384855_at</t>
  </si>
  <si>
    <t>RGD1562658</t>
  </si>
  <si>
    <t>similar to RIKEN cDNA 1700009P17</t>
  </si>
  <si>
    <t>1375579_at</t>
  </si>
  <si>
    <t>LOC690871</t>
  </si>
  <si>
    <t>hypothetical protein LOC690871</t>
  </si>
  <si>
    <t>1374006_at</t>
  </si>
  <si>
    <t>Ccbl2</t>
  </si>
  <si>
    <t>cysteine conjugate-beta lyase 2</t>
  </si>
  <si>
    <t>1391766_at, 1393592_at</t>
  </si>
  <si>
    <t>Hs3st5</t>
  </si>
  <si>
    <t>heparan sulfate (glucosamine) 3-O-sulfotransferase 5</t>
  </si>
  <si>
    <t>111, 88</t>
  </si>
  <si>
    <t>37, 24</t>
  </si>
  <si>
    <t>1379770_at, 1392483_at, 1393887_at</t>
  </si>
  <si>
    <t>Chpt1</t>
  </si>
  <si>
    <t>choline phosphotransferase 1</t>
  </si>
  <si>
    <t>1821, 541, 2042</t>
  </si>
  <si>
    <t>492, 211, 553</t>
  </si>
  <si>
    <t>1369555_at</t>
  </si>
  <si>
    <t>Ccr4</t>
  </si>
  <si>
    <t>chemokine (C-C motif) receptor 4</t>
  </si>
  <si>
    <t>1391285_at</t>
  </si>
  <si>
    <t>Zfyve9</t>
  </si>
  <si>
    <t>zinc finger, FYVE domain containing 9</t>
  </si>
  <si>
    <t>1370939_at, 1388153_at</t>
  </si>
  <si>
    <t>Acsl1</t>
  </si>
  <si>
    <t>acyl-CoA synthetase long-chain family member 1</t>
  </si>
  <si>
    <t>3377, 1729</t>
  </si>
  <si>
    <t>948, 565</t>
  </si>
  <si>
    <t>1386965_at</t>
  </si>
  <si>
    <t>Lpl</t>
  </si>
  <si>
    <t>lipoprotein lipase</t>
  </si>
  <si>
    <t>1379587_at</t>
  </si>
  <si>
    <t>Rdh5</t>
  </si>
  <si>
    <t>retinol dehydrogenase 5</t>
  </si>
  <si>
    <t>1389034_at</t>
  </si>
  <si>
    <t>Usp18</t>
  </si>
  <si>
    <t>ubiquitin specific peptidase 18</t>
  </si>
  <si>
    <t>1368188_at</t>
  </si>
  <si>
    <t>Hpd</t>
  </si>
  <si>
    <t>4-hydroxyphenylpyruvate dioxygenase</t>
  </si>
  <si>
    <t>1387601_at</t>
  </si>
  <si>
    <t>Dcx</t>
  </si>
  <si>
    <t>doublecortin</t>
  </si>
  <si>
    <t>1390236_at</t>
  </si>
  <si>
    <t>Hmcn2</t>
  </si>
  <si>
    <t>hemicentin 2</t>
  </si>
  <si>
    <t>1368468_at</t>
  </si>
  <si>
    <t>Cyp11a1</t>
  </si>
  <si>
    <t>cytochrome P450, family 11, subfamily a, polypeptide 1</t>
  </si>
  <si>
    <t>1374235_at, 1389066_at</t>
  </si>
  <si>
    <t>Rcan2</t>
  </si>
  <si>
    <t>regulator of calcineurin 2</t>
  </si>
  <si>
    <t>1531, 2724</t>
  </si>
  <si>
    <t>515, 764</t>
  </si>
  <si>
    <t>1368566_a_at</t>
  </si>
  <si>
    <t>Ndufv3</t>
  </si>
  <si>
    <t>NADH dehydrogenase (ubiquinone) flavoprotein 3</t>
  </si>
  <si>
    <t>1374789_at</t>
  </si>
  <si>
    <t>Dcun1d2</t>
  </si>
  <si>
    <t>DCN1, defective in cullin neddylation 1, domain containing 2 (S. cerevisiae)</t>
  </si>
  <si>
    <t>1384420_at</t>
  </si>
  <si>
    <t>Lgr5</t>
  </si>
  <si>
    <t>leucine rich repeat containing G protein coupled receptor 5</t>
  </si>
  <si>
    <t>1368547_at</t>
  </si>
  <si>
    <t>Clec2d</t>
  </si>
  <si>
    <t>C-type lectin domain family 2, member D</t>
  </si>
  <si>
    <t>1387812_at</t>
  </si>
  <si>
    <t>Pcsk6</t>
  </si>
  <si>
    <t>proprotein convertase subtilisin/kexin type 6</t>
  </si>
  <si>
    <t>1383995_at</t>
  </si>
  <si>
    <t>Rims1</t>
  </si>
  <si>
    <t>regulating synaptic membrane exocytosis 1</t>
  </si>
  <si>
    <t>1382462_at</t>
  </si>
  <si>
    <t>L2hgdh</t>
  </si>
  <si>
    <t>L-2-hydroxyglutarate dehydrogenase</t>
  </si>
  <si>
    <t>1384073_at, 1389548_at</t>
  </si>
  <si>
    <t>Adhfe1</t>
  </si>
  <si>
    <t>alcohol dehydrogenase, iron containing, 1</t>
  </si>
  <si>
    <t>62, 255</t>
  </si>
  <si>
    <t>24, 65</t>
  </si>
  <si>
    <t>1373201_at</t>
  </si>
  <si>
    <t>Dbt</t>
  </si>
  <si>
    <t>dihydrolipoamide branched chain transacylase E2</t>
  </si>
  <si>
    <t>1390281_a_at</t>
  </si>
  <si>
    <t>Coq10a</t>
  </si>
  <si>
    <t>coenzyme Q10 homolog A (S. cerevisiae)</t>
  </si>
  <si>
    <t>1377437_at</t>
  </si>
  <si>
    <t>Veph1</t>
  </si>
  <si>
    <t>ventricular zone expressed PH domain homolog 1 (zebrafish)</t>
  </si>
  <si>
    <t>1382426_at</t>
  </si>
  <si>
    <t>Psma7</t>
  </si>
  <si>
    <t>proteasome (prosome, macropain) subunit, alpha type 7</t>
  </si>
  <si>
    <t>1369791_at, 1379932_at</t>
  </si>
  <si>
    <t>Clcn4</t>
  </si>
  <si>
    <t>chloride channel 4</t>
  </si>
  <si>
    <t>205, 191</t>
  </si>
  <si>
    <t>92, 45</t>
  </si>
  <si>
    <t>1372149_at</t>
  </si>
  <si>
    <t>Auh</t>
  </si>
  <si>
    <t>AU RNA binding protein/enoyl-CoA hydratase</t>
  </si>
  <si>
    <t>1370982_at, 1375476_at, 1383072_at</t>
  </si>
  <si>
    <t>Pygm</t>
  </si>
  <si>
    <t>phosphorylase, glycogen, muscle</t>
  </si>
  <si>
    <t>3116, 2584, 3321</t>
  </si>
  <si>
    <t>1051, 782, 981</t>
  </si>
  <si>
    <t>1388506_at</t>
  </si>
  <si>
    <t>Dsp</t>
  </si>
  <si>
    <t>desmoplakin</t>
  </si>
  <si>
    <t>1376939_at</t>
  </si>
  <si>
    <t>LOC102553701</t>
  </si>
  <si>
    <t>uncharacterized LOC102553701</t>
  </si>
  <si>
    <t>1389807_at</t>
  </si>
  <si>
    <t>RGD1308065</t>
  </si>
  <si>
    <t>hypothetical LOC287935</t>
  </si>
  <si>
    <t>1382097_at</t>
  </si>
  <si>
    <t>LOC100362814</t>
  </si>
  <si>
    <t>hypothetical protein LOC100362814</t>
  </si>
  <si>
    <t>1393693_at</t>
  </si>
  <si>
    <t>Doxl1</t>
  </si>
  <si>
    <t>diamine oxidase-like protein 1</t>
  </si>
  <si>
    <t>1379311_at, 1380772_at, 1397437_at</t>
  </si>
  <si>
    <t>Arid5a</t>
  </si>
  <si>
    <t>AT rich interactive domain 5A (Mrf1 like)</t>
  </si>
  <si>
    <t>407, 215, 178</t>
  </si>
  <si>
    <t>125, 54, 76</t>
  </si>
  <si>
    <t>1385438_at</t>
  </si>
  <si>
    <t>mt-Nd4</t>
  </si>
  <si>
    <t>NADH dehydrogenase 4, mitochondrial</t>
  </si>
  <si>
    <t>1372091_at</t>
  </si>
  <si>
    <t>Mid1ip1</t>
  </si>
  <si>
    <t>MID1 interacting protein 1 (gastrulation specific G12 homolog (zebrafish))</t>
  </si>
  <si>
    <t>1375297_at</t>
  </si>
  <si>
    <t>Apoo</t>
  </si>
  <si>
    <t>apolipoprotein O</t>
  </si>
  <si>
    <t>1381839_at</t>
  </si>
  <si>
    <t>LOC100909701</t>
  </si>
  <si>
    <t>uncharacterized LOC100909701</t>
  </si>
  <si>
    <t>1388617_at</t>
  </si>
  <si>
    <t>Bphl</t>
  </si>
  <si>
    <t>biphenyl hydrolase-like (serine hydrolase)</t>
  </si>
  <si>
    <t>1374004_at, 1375182_at</t>
  </si>
  <si>
    <t>Prepl</t>
  </si>
  <si>
    <t>prolyl endopeptidase-like</t>
  </si>
  <si>
    <t>512, 1076</t>
  </si>
  <si>
    <t>171, 321</t>
  </si>
  <si>
    <t>1383906_at</t>
  </si>
  <si>
    <t>Neurl3</t>
  </si>
  <si>
    <t>neuralized E3 ubiquitin protein ligase 3</t>
  </si>
  <si>
    <t>1368298_at, 1372864_at</t>
  </si>
  <si>
    <t>Adcy5</t>
  </si>
  <si>
    <t>adenylate cyclase 5</t>
  </si>
  <si>
    <t>521, 733</t>
  </si>
  <si>
    <t>187, 206</t>
  </si>
  <si>
    <t>1375911_at</t>
  </si>
  <si>
    <t>1387441_at, 1398313_a_at</t>
  </si>
  <si>
    <t>Kcnk3</t>
  </si>
  <si>
    <t>potassium channel, subfamily K, member 3</t>
  </si>
  <si>
    <t>681, 277</t>
  </si>
  <si>
    <t>215, 88</t>
  </si>
  <si>
    <t>1388456_at</t>
  </si>
  <si>
    <t>S100a1</t>
  </si>
  <si>
    <t>S100 calcium binding protein A1</t>
  </si>
  <si>
    <t>1373696_at</t>
  </si>
  <si>
    <t>LOC100910558</t>
  </si>
  <si>
    <t>uncharacterized LOC100910558</t>
  </si>
  <si>
    <t>1370438_at</t>
  </si>
  <si>
    <t>Nos1ap</t>
  </si>
  <si>
    <t>nitric oxide synthase 1 (neuronal) adaptor protein</t>
  </si>
  <si>
    <t>1391304_at</t>
  </si>
  <si>
    <t>LOC100910900</t>
  </si>
  <si>
    <t>uncharacterized LOC100910900</t>
  </si>
  <si>
    <t>1387613_at</t>
  </si>
  <si>
    <t>Npy2r</t>
  </si>
  <si>
    <t>neuropeptide Y receptor Y2</t>
  </si>
  <si>
    <t>1370410_at, 1370594_at</t>
  </si>
  <si>
    <t>Igsf1</t>
  </si>
  <si>
    <t>immunoglobulin superfamily, member 1</t>
  </si>
  <si>
    <t>280, 81</t>
  </si>
  <si>
    <t>71, 35</t>
  </si>
  <si>
    <t>1381487_at, 1391428_at</t>
  </si>
  <si>
    <t>Angpt1</t>
  </si>
  <si>
    <t>angiopoietin 1</t>
  </si>
  <si>
    <t>77, 440</t>
  </si>
  <si>
    <t>32, 113</t>
  </si>
  <si>
    <t>1377023_at</t>
  </si>
  <si>
    <t>Dusp2</t>
  </si>
  <si>
    <t>dual specificity phosphatase 2</t>
  </si>
  <si>
    <t>1377275_at, 1386598_at</t>
  </si>
  <si>
    <t>Art1</t>
  </si>
  <si>
    <t>ADP-ribosyltransferase 1</t>
  </si>
  <si>
    <t>286, 216</t>
  </si>
  <si>
    <t>53, 79</t>
  </si>
  <si>
    <t>1372054_at</t>
  </si>
  <si>
    <t>Fem1a</t>
  </si>
  <si>
    <t>fem-1 homolog a (C. elegans)</t>
  </si>
  <si>
    <t>1369584_at, 1377092_at, 1391328_at</t>
  </si>
  <si>
    <t>Socs3</t>
  </si>
  <si>
    <t>suppressor of cytokine signaling 3</t>
  </si>
  <si>
    <t>553, 1827, 750</t>
  </si>
  <si>
    <t>154, 510, 339</t>
  </si>
  <si>
    <t>1374895_at</t>
  </si>
  <si>
    <t>Myom1</t>
  </si>
  <si>
    <t>myomesin 1</t>
  </si>
  <si>
    <t>1376172_at</t>
  </si>
  <si>
    <t>Abcg4</t>
  </si>
  <si>
    <t>ATP-binding cassette, subfamily G (WHITE), member 4</t>
  </si>
  <si>
    <t>1389844_at</t>
  </si>
  <si>
    <t>Fkbp4</t>
  </si>
  <si>
    <t>FK506 binding protein 4</t>
  </si>
  <si>
    <t>1392675_at</t>
  </si>
  <si>
    <t>Mir30a</t>
  </si>
  <si>
    <t>microRNA 30a</t>
  </si>
  <si>
    <t>1398378_at</t>
  </si>
  <si>
    <t>Gstk1</t>
  </si>
  <si>
    <t>glutathione S-transferase kappa 1</t>
  </si>
  <si>
    <t>1372211_at</t>
  </si>
  <si>
    <t>Mafk</t>
  </si>
  <si>
    <t>v-maf musculoaponeurotic fibrosarcoma oncogene homolog K (avian)</t>
  </si>
  <si>
    <t>1388945_at</t>
  </si>
  <si>
    <t>Pxdc1</t>
  </si>
  <si>
    <t>PX domain containing 1</t>
  </si>
  <si>
    <t>1388976_at</t>
  </si>
  <si>
    <t>Bola3</t>
  </si>
  <si>
    <t>bolA homolog 3 (E. coli)</t>
  </si>
  <si>
    <t>1390393_at, 1393410_at, 1393783_at</t>
  </si>
  <si>
    <t>Cntnap2</t>
  </si>
  <si>
    <t>contactin associated protein-like 2</t>
  </si>
  <si>
    <t>112, 83, 58</t>
  </si>
  <si>
    <t>54, 17, 23</t>
  </si>
  <si>
    <t>1367974_at</t>
  </si>
  <si>
    <t>Anxa3</t>
  </si>
  <si>
    <t>Annexin A3</t>
  </si>
  <si>
    <t>1390739_at</t>
  </si>
  <si>
    <t>Zfp609</t>
  </si>
  <si>
    <t>zinc finger protein 609</t>
  </si>
  <si>
    <t>1370897_at</t>
  </si>
  <si>
    <t>Bckdha</t>
  </si>
  <si>
    <t>branched chain ketoacid dehydrogenase E1, alpha polypeptide</t>
  </si>
  <si>
    <t>1370372_at</t>
  </si>
  <si>
    <t>Rasd2</t>
  </si>
  <si>
    <t>RASD family, member 2</t>
  </si>
  <si>
    <t>1373810_at</t>
  </si>
  <si>
    <t>Pla2g12a</t>
  </si>
  <si>
    <t>phospholipase A2, group XIIA</t>
  </si>
  <si>
    <t>1380546_at</t>
  </si>
  <si>
    <t>Fggy</t>
  </si>
  <si>
    <t>FGGY carbohydrate kinase domain containing</t>
  </si>
  <si>
    <t>1372684_at, 1396885_at</t>
  </si>
  <si>
    <t>Smtn</t>
  </si>
  <si>
    <t>smoothelin</t>
  </si>
  <si>
    <t>970, 139</t>
  </si>
  <si>
    <t>238, 65</t>
  </si>
  <si>
    <t>1388924_at</t>
  </si>
  <si>
    <t>Angptl4</t>
  </si>
  <si>
    <t>angiopoietin-like 4</t>
  </si>
  <si>
    <t>1370056_at</t>
  </si>
  <si>
    <t>Ly6c</t>
  </si>
  <si>
    <t>Ly6-C antigen</t>
  </si>
  <si>
    <t>1376901_a_at</t>
  </si>
  <si>
    <t>LOC100910536</t>
  </si>
  <si>
    <t>protein phosphatase 1 regulatory subunit 29-like</t>
  </si>
  <si>
    <t>1374508_at</t>
  </si>
  <si>
    <t>Nphp1</t>
  </si>
  <si>
    <t>nephronophthisis 1 (juvenile) homolog (human)</t>
  </si>
  <si>
    <t>1369857_a_at</t>
  </si>
  <si>
    <t>Slc14a1</t>
  </si>
  <si>
    <t>solute carrier family 14 (urea transporter), member 1</t>
  </si>
  <si>
    <t>1397246_at</t>
  </si>
  <si>
    <t>Ntrk2</t>
  </si>
  <si>
    <t>neurotrophic tyrosine kinase, receptor, type 2</t>
  </si>
  <si>
    <t>1373309_at</t>
  </si>
  <si>
    <t>Tmem86a</t>
  </si>
  <si>
    <t>transmembrane protein 86A</t>
  </si>
  <si>
    <t>1398249_at</t>
  </si>
  <si>
    <t>Slc25a20</t>
  </si>
  <si>
    <t>solute carrier family 25 (carnitine/acylcarnitine translocase), member 20</t>
  </si>
  <si>
    <t>1378207_at</t>
  </si>
  <si>
    <t>Golga7b</t>
  </si>
  <si>
    <t>golgin A7 family, member B</t>
  </si>
  <si>
    <t>1378400_at</t>
  </si>
  <si>
    <t>Fam122b</t>
  </si>
  <si>
    <t>family with sequence similarity 122B</t>
  </si>
  <si>
    <t>1396089_at</t>
  </si>
  <si>
    <t>LOC683522</t>
  </si>
  <si>
    <t>similar to Transcriptional enhancer factor TEF-3 (TEA domain family member 4) (TEAD-4) (ETF-related factor 2) (ETFR-2) (TEF-1-related factor 1) (TEF-1-related factor FR-19) (RTEF-1)</t>
  </si>
  <si>
    <t>1367680_at</t>
  </si>
  <si>
    <t>Acox1</t>
  </si>
  <si>
    <t>acyl-CoA oxidase 1, palmitoyl</t>
  </si>
  <si>
    <t>1380065_at</t>
  </si>
  <si>
    <t>LOC100911864</t>
  </si>
  <si>
    <t>uncharacterized LOC100911864</t>
  </si>
  <si>
    <t>1388909_at</t>
  </si>
  <si>
    <t>Oxnad1</t>
  </si>
  <si>
    <t>oxidoreductase NAD-binding domain containing 1</t>
  </si>
  <si>
    <t>1382234_at, 1398429_at</t>
  </si>
  <si>
    <t>Pdhx</t>
  </si>
  <si>
    <t>pyruvate dehydrogenase complex, component X</t>
  </si>
  <si>
    <t>288, 918</t>
  </si>
  <si>
    <t>89, 316</t>
  </si>
  <si>
    <t>1396347_at</t>
  </si>
  <si>
    <t>1386927_at</t>
  </si>
  <si>
    <t>Cpt2</t>
  </si>
  <si>
    <t>carnitine palmitoyltransferase 2</t>
  </si>
  <si>
    <t>1376590_at, 1386951_at</t>
  </si>
  <si>
    <t>Ndufa5</t>
  </si>
  <si>
    <t>NADH dehydrogenase (ubiquinone) 1 alpha subcomplex, 5, 13kDa</t>
  </si>
  <si>
    <t>529, 3225</t>
  </si>
  <si>
    <t>137, 1428</t>
  </si>
  <si>
    <t>1370966_at</t>
  </si>
  <si>
    <t>Hcn2</t>
  </si>
  <si>
    <t>hyperpolarization activated cyclic nucleotide-gated potassium channel 2</t>
  </si>
  <si>
    <t>1375791_at</t>
  </si>
  <si>
    <t>RGD1309821</t>
  </si>
  <si>
    <t>Similar to KIAA1161 protein</t>
  </si>
  <si>
    <t>1369349_a_at</t>
  </si>
  <si>
    <t>Cyct/Pde11a</t>
  </si>
  <si>
    <t>cytochrome c, testis/phosphodiesterase 11A</t>
  </si>
  <si>
    <t>1386075_at</t>
  </si>
  <si>
    <t>Crybg3</t>
  </si>
  <si>
    <t>beta-gamma crystallin domain containing 3</t>
  </si>
  <si>
    <t>1370497_at</t>
  </si>
  <si>
    <t>Cyp11b1/3</t>
  </si>
  <si>
    <t>cytochrome P450, family 11, subfamily b, polypeptide 1/3</t>
  </si>
  <si>
    <t>1388006_at</t>
  </si>
  <si>
    <t>Muc13</t>
  </si>
  <si>
    <t>mucin 13, cell surface associated</t>
  </si>
  <si>
    <t>1370738_a_at, 1370739_x_at</t>
  </si>
  <si>
    <t>Trdn</t>
  </si>
  <si>
    <t>triadin</t>
  </si>
  <si>
    <t>341, 785</t>
  </si>
  <si>
    <t>119, 245</t>
  </si>
  <si>
    <t>1389816_at</t>
  </si>
  <si>
    <t>Endog</t>
  </si>
  <si>
    <t>endonuclease G</t>
  </si>
  <si>
    <t>1378998_at</t>
  </si>
  <si>
    <t>Bcl2l14</t>
  </si>
  <si>
    <t>Bcl2-like 14 (apoptosis facilitator)</t>
  </si>
  <si>
    <t>1368358_a_at</t>
  </si>
  <si>
    <t>Ptprr</t>
  </si>
  <si>
    <t>protein tyrosine phosphatase, receptor type, R</t>
  </si>
  <si>
    <t>1388952_at</t>
  </si>
  <si>
    <t>Dhrs11</t>
  </si>
  <si>
    <t>dehydrogenase/reductase (SDR family) member 11</t>
  </si>
  <si>
    <t>1374515_at</t>
  </si>
  <si>
    <t>Spryd7</t>
  </si>
  <si>
    <t>SPRY domain containing 7</t>
  </si>
  <si>
    <t>1388160_a_at</t>
  </si>
  <si>
    <t>Idh3B</t>
  </si>
  <si>
    <t>isocitrate dehydrogenase 3 (NAD+) beta</t>
  </si>
  <si>
    <t>1374935_at, 1395707_at</t>
  </si>
  <si>
    <t>Fsd1l</t>
  </si>
  <si>
    <t>fibronectin type III and SPRY domain containing 1-like</t>
  </si>
  <si>
    <t>882, 623</t>
  </si>
  <si>
    <t>310, 195</t>
  </si>
  <si>
    <t>1376852_at</t>
  </si>
  <si>
    <t>Mccc1</t>
  </si>
  <si>
    <t>methylcrotonoyl-CoA carboxylase 1 (alpha)</t>
  </si>
  <si>
    <t>1387511_at</t>
  </si>
  <si>
    <t>Cyp2a1</t>
  </si>
  <si>
    <t>cytochrome P450, family 2, subfamily a, polypeptide 1</t>
  </si>
  <si>
    <t>1374959_at</t>
  </si>
  <si>
    <t>Nqo2</t>
  </si>
  <si>
    <t>NAD(P)H dehydrogenase, quinone 2</t>
  </si>
  <si>
    <t>1385641_at</t>
  </si>
  <si>
    <t>Tnfaip3</t>
  </si>
  <si>
    <t>tumor necrosis factor, alpha-induced protein 3</t>
  </si>
  <si>
    <t>1391979_at</t>
  </si>
  <si>
    <t>Fyb</t>
  </si>
  <si>
    <t>FYN binding protein</t>
  </si>
  <si>
    <t>1373108_at, 1395236_at</t>
  </si>
  <si>
    <t>Ppp1r3c</t>
  </si>
  <si>
    <t>protein phosphatase 1, regulatory subunit 3C</t>
  </si>
  <si>
    <t>1333, 354</t>
  </si>
  <si>
    <t>387, 138</t>
  </si>
  <si>
    <t>1397559_at</t>
  </si>
  <si>
    <t>Ppp1r3a</t>
  </si>
  <si>
    <t>protein phosphatase 1, regulatory subunit 3A</t>
  </si>
  <si>
    <t>1376632_at</t>
  </si>
  <si>
    <t>Lmcd1</t>
  </si>
  <si>
    <t>LIM and cysteine-rich domains 1</t>
  </si>
  <si>
    <t>1371549_at</t>
  </si>
  <si>
    <t>Dcaf11</t>
  </si>
  <si>
    <t>DDB1 and CUL4 associated factor 11</t>
  </si>
  <si>
    <t>1392791_at</t>
  </si>
  <si>
    <t>Egr3</t>
  </si>
  <si>
    <t>early growth response 3</t>
  </si>
  <si>
    <t>1379688_at</t>
  </si>
  <si>
    <t>Rc3h2</t>
  </si>
  <si>
    <t>Ring finger and CCCH-type zinc finger domains 2</t>
  </si>
  <si>
    <t>1372426_at</t>
  </si>
  <si>
    <t>Adamtsl4</t>
  </si>
  <si>
    <t>ADAMTS-like 4</t>
  </si>
  <si>
    <t>1369110_x_at, 1371171_at</t>
  </si>
  <si>
    <t>RT1-EC2</t>
  </si>
  <si>
    <t>RT1 class Ib, locus EC2</t>
  </si>
  <si>
    <t>602, 132</t>
  </si>
  <si>
    <t>201, 44</t>
  </si>
  <si>
    <t>1381782_at</t>
  </si>
  <si>
    <t>Ube2z</t>
  </si>
  <si>
    <t>ubiquitin-conjugating enzyme E2Z</t>
  </si>
  <si>
    <t>1370272_x_at</t>
  </si>
  <si>
    <t>Grpca /// Grpcb /// LOC100360165</t>
  </si>
  <si>
    <t>glutamine/glutamic acid-rich protein A /// glutamine/glutamic acid-rich protein A /// rCG29588-like</t>
  </si>
  <si>
    <t>1396853_at</t>
  </si>
  <si>
    <t>Adra2b</t>
  </si>
  <si>
    <t>adrenergic, alpha-2B-, receptor</t>
  </si>
  <si>
    <t>1378739_at</t>
  </si>
  <si>
    <t>Cidec</t>
  </si>
  <si>
    <t>cell death-inducing DFFA-like effector c</t>
  </si>
  <si>
    <t>1370649_at</t>
  </si>
  <si>
    <t>Bdkrb2</t>
  </si>
  <si>
    <t>bradykinin receptor B2</t>
  </si>
  <si>
    <t>1372765_a_at, 1388908_at</t>
  </si>
  <si>
    <t>Eci2</t>
  </si>
  <si>
    <t>enoyl-CoA delta isomerase 2</t>
  </si>
  <si>
    <t>836, 1690</t>
  </si>
  <si>
    <t>345, 475</t>
  </si>
  <si>
    <t>1388790_at</t>
  </si>
  <si>
    <t>Coq5</t>
  </si>
  <si>
    <t>coenzyme Q5 homolog, methyltransferase (S. cerevisiae)</t>
  </si>
  <si>
    <t>1368243_at</t>
  </si>
  <si>
    <t>Amhr2</t>
  </si>
  <si>
    <t>anti-Mullerian hormone receptor, type II</t>
  </si>
  <si>
    <t>1392798_at</t>
  </si>
  <si>
    <t>Pdia2</t>
  </si>
  <si>
    <t>protein disulfide isomerase family A, member 2</t>
  </si>
  <si>
    <t>1374012_at</t>
  </si>
  <si>
    <t>Sypl2</t>
  </si>
  <si>
    <t>synaptophysin-like 2</t>
  </si>
  <si>
    <t>1389207_at, 1392603_at</t>
  </si>
  <si>
    <t>Egln1</t>
  </si>
  <si>
    <t>EGL nine homolog 1 (C. elegans)</t>
  </si>
  <si>
    <t>1636, 717</t>
  </si>
  <si>
    <t>772, 186</t>
  </si>
  <si>
    <t>1391194_at</t>
  </si>
  <si>
    <t>Sall1</t>
  </si>
  <si>
    <t>sal-like 1 (Drosophila)</t>
  </si>
  <si>
    <t>1370232_at</t>
  </si>
  <si>
    <t>Ivd</t>
  </si>
  <si>
    <t>isovaleryl-CoA dehydrogenase</t>
  </si>
  <si>
    <t>1392971_at</t>
  </si>
  <si>
    <t>Ntn4</t>
  </si>
  <si>
    <t>netrin 4</t>
  </si>
  <si>
    <t>1368290_at</t>
  </si>
  <si>
    <t>Cyr61</t>
  </si>
  <si>
    <t>cysteine-rich, angiogenic inducer, 61</t>
  </si>
  <si>
    <t>1383309_at</t>
  </si>
  <si>
    <t>St3gal6</t>
  </si>
  <si>
    <t>ST3 beta-galactoside alpha-2,3-sialyltransferase 6</t>
  </si>
  <si>
    <t>1387919_at</t>
  </si>
  <si>
    <t>Mfn2</t>
  </si>
  <si>
    <t>mitofusin 2</t>
  </si>
  <si>
    <t>1390355_at</t>
  </si>
  <si>
    <t>Ryr1l</t>
  </si>
  <si>
    <t>ryanodine receptor 1-like</t>
  </si>
  <si>
    <t>1374863_at</t>
  </si>
  <si>
    <t>Rbp7</t>
  </si>
  <si>
    <t>retinol binding protein 7, cellular</t>
  </si>
  <si>
    <t>1383704_at</t>
  </si>
  <si>
    <t>Actr3b</t>
  </si>
  <si>
    <t>ARP3 actin-related protein 3 homolog B (yeast)</t>
  </si>
  <si>
    <t>1388017_at</t>
  </si>
  <si>
    <t>Mamdc4</t>
  </si>
  <si>
    <t>MAM domain containing 4</t>
  </si>
  <si>
    <t>1387260_at</t>
  </si>
  <si>
    <t>Klf4</t>
  </si>
  <si>
    <t>Kruppel-like factor 4 (gut)</t>
  </si>
  <si>
    <t>1368052_at</t>
  </si>
  <si>
    <t>Tspan8</t>
  </si>
  <si>
    <t>tetraspanin 8</t>
  </si>
  <si>
    <t>1367802_at</t>
  </si>
  <si>
    <t>Sgk1</t>
  </si>
  <si>
    <t>serum/glucocorticoid regulated kinase 1</t>
  </si>
  <si>
    <t>1388422_at</t>
  </si>
  <si>
    <t>Lims2</t>
  </si>
  <si>
    <t>LIM and senescent cell antigen like domains 2</t>
  </si>
  <si>
    <t>1375519_at</t>
  </si>
  <si>
    <t>LOC287167</t>
  </si>
  <si>
    <t>globin, alpha</t>
  </si>
  <si>
    <t>1388795_at</t>
  </si>
  <si>
    <t>Tppp</t>
  </si>
  <si>
    <t>tubulin polymerization promoting protein</t>
  </si>
  <si>
    <t>1388579_at</t>
  </si>
  <si>
    <t>Slc25a42</t>
  </si>
  <si>
    <t>solute carrier family 25, member 42</t>
  </si>
  <si>
    <t>1373544_at, 1382454_at</t>
  </si>
  <si>
    <t>Cxcl9</t>
  </si>
  <si>
    <t>chemokine (C-X-C motif) ligand 9</t>
  </si>
  <si>
    <t>112, 98</t>
  </si>
  <si>
    <t>33, 40</t>
  </si>
  <si>
    <t>1372103_at, 1395572_at, 1398343_at</t>
  </si>
  <si>
    <t>Dnaja4</t>
  </si>
  <si>
    <t>DnaJ (Hsp40) homolog, subfamily A, member 4</t>
  </si>
  <si>
    <t>730, 386, 1565</t>
  </si>
  <si>
    <t>208, 146, 596</t>
  </si>
  <si>
    <t>1398354_at</t>
  </si>
  <si>
    <t>Ctnnal1</t>
  </si>
  <si>
    <t>catenin (cadherin associated protein), alpha-like 1</t>
  </si>
  <si>
    <t>1382852_at</t>
  </si>
  <si>
    <t>March10</t>
  </si>
  <si>
    <t>membrane-associated ring finger (C3HC4) 10, E3 ubiquitin protein ligase</t>
  </si>
  <si>
    <t>1369560_at, 1371363_at</t>
  </si>
  <si>
    <t>Gpd1</t>
  </si>
  <si>
    <t>glycerol-3-phosphate dehydrogenase 1 (soluble)</t>
  </si>
  <si>
    <t>195, 889</t>
  </si>
  <si>
    <t>60, 339</t>
  </si>
  <si>
    <t>1388133_at</t>
  </si>
  <si>
    <t>Csdc2</t>
  </si>
  <si>
    <t>cold shock domain containing C2, RNA binding</t>
  </si>
  <si>
    <t>1377286_at</t>
  </si>
  <si>
    <t>Gimap4</t>
  </si>
  <si>
    <t>GTPase, IMAP family member 4</t>
  </si>
  <si>
    <t>1371253_at</t>
  </si>
  <si>
    <t>Etfa</t>
  </si>
  <si>
    <t>electron-transfer-flavoprotein, alpha polypeptide</t>
  </si>
  <si>
    <t>1379069_at</t>
  </si>
  <si>
    <t>Prr24</t>
  </si>
  <si>
    <t>proline rich 24</t>
  </si>
  <si>
    <t>1376498_at, 1386645_at</t>
  </si>
  <si>
    <t>Rilpl1</t>
  </si>
  <si>
    <t>Rab interacting lysosomal protein-like 1</t>
  </si>
  <si>
    <t>2042, 297</t>
  </si>
  <si>
    <t>684, 105</t>
  </si>
  <si>
    <t>1389449_at</t>
  </si>
  <si>
    <t>Fitm1</t>
  </si>
  <si>
    <t>fat storage-inducing transmembrane protein 1</t>
  </si>
  <si>
    <t>1379776_at</t>
  </si>
  <si>
    <t>Erich3</t>
  </si>
  <si>
    <t>glutamate-rich 3</t>
  </si>
  <si>
    <t>1373036_at</t>
  </si>
  <si>
    <t>Iqgap2</t>
  </si>
  <si>
    <t>IQ motif containing GTPase activating protein 2</t>
  </si>
  <si>
    <t>1372639_at</t>
  </si>
  <si>
    <t>Trim54</t>
  </si>
  <si>
    <t>tripartite motif-containing 54</t>
  </si>
  <si>
    <t>1397082_at</t>
  </si>
  <si>
    <t>Pfkfb3</t>
  </si>
  <si>
    <t>6-phosphofructo-2-kinase/fructose-2,6-biphosphatase 3</t>
  </si>
  <si>
    <t>1380854_at</t>
  </si>
  <si>
    <t>Vegfb</t>
  </si>
  <si>
    <t>vascular endothelial growth factor B</t>
  </si>
  <si>
    <t>1377563_at, 1394187_at</t>
  </si>
  <si>
    <t>Lmod3</t>
  </si>
  <si>
    <t>leiomodin 3 (fetal)</t>
  </si>
  <si>
    <t>245, 117</t>
  </si>
  <si>
    <t>74, 47</t>
  </si>
  <si>
    <t>1389632_at</t>
  </si>
  <si>
    <t>Rhobtb1</t>
  </si>
  <si>
    <t>Rho-related BTB domain containing 1</t>
  </si>
  <si>
    <t>1370814_at</t>
  </si>
  <si>
    <t>Dhrs4</t>
  </si>
  <si>
    <t>dehydrogenase/reductase (SDR family) member 4</t>
  </si>
  <si>
    <t>1374444_at, 1378694_at</t>
  </si>
  <si>
    <t>Plxnb1</t>
  </si>
  <si>
    <t>plexin B1</t>
  </si>
  <si>
    <t>373, 250</t>
  </si>
  <si>
    <t>108, 109</t>
  </si>
  <si>
    <t>1377060_at</t>
  </si>
  <si>
    <t>Mccc2</t>
  </si>
  <si>
    <t>methylcrotonoyl-CoA carboxylase 2 (beta)</t>
  </si>
  <si>
    <t>1384578_at</t>
  </si>
  <si>
    <t>Ubl4b</t>
  </si>
  <si>
    <t>ubiquitin-like 4B</t>
  </si>
  <si>
    <t>1368974_at</t>
  </si>
  <si>
    <t>Gucy1a2</t>
  </si>
  <si>
    <t>guanylate cyclase 1, soluble, alpha 2</t>
  </si>
  <si>
    <t>1372240_at</t>
  </si>
  <si>
    <t>Sgca</t>
  </si>
  <si>
    <t>sarcoglycan, alpha (dystrophin-associated glycoprotein)</t>
  </si>
  <si>
    <t>1368098_a_at, 1369085_s_at</t>
  </si>
  <si>
    <t>Snrpn</t>
  </si>
  <si>
    <t>small nuclear ribonucleoprotein polypeptide N</t>
  </si>
  <si>
    <t>1357, 1385</t>
  </si>
  <si>
    <t>476, 483</t>
  </si>
  <si>
    <t>1367638_at</t>
  </si>
  <si>
    <t>Mlycd</t>
  </si>
  <si>
    <t>malonyl-CoA decarboxylase</t>
  </si>
  <si>
    <t>1367995_at</t>
  </si>
  <si>
    <t>Cat</t>
  </si>
  <si>
    <t>catalase</t>
  </si>
  <si>
    <t>1396265_at</t>
  </si>
  <si>
    <t>Znfx1</t>
  </si>
  <si>
    <t>zinc finger, NFX1-type containing 1</t>
  </si>
  <si>
    <t>1373175_at</t>
  </si>
  <si>
    <t>Plbd1</t>
  </si>
  <si>
    <t>Phospholipase B domain containing 1</t>
  </si>
  <si>
    <t>1373371_a_at</t>
  </si>
  <si>
    <t>Fmc1</t>
  </si>
  <si>
    <t>formation of mitochondrial complexes 1 homolog (S. cerevisiae)</t>
  </si>
  <si>
    <t>1373074_at</t>
  </si>
  <si>
    <t>Timm21</t>
  </si>
  <si>
    <t>translocase of inner mitochondrial membrane 21 homolog (yeast)</t>
  </si>
  <si>
    <t>1372604_at</t>
  </si>
  <si>
    <t>LOC100910885</t>
  </si>
  <si>
    <t>apolipoprotein L3-like</t>
  </si>
  <si>
    <t>1388792_at</t>
  </si>
  <si>
    <t>Gadd45g</t>
  </si>
  <si>
    <t>growth arrest and DNA-damage-inducible, gamma</t>
  </si>
  <si>
    <t>1374190_at</t>
  </si>
  <si>
    <t>Clybl</t>
  </si>
  <si>
    <t>citrate lyase beta like</t>
  </si>
  <si>
    <t>1396317_at</t>
  </si>
  <si>
    <t>Ccpg1</t>
  </si>
  <si>
    <t>cell cycle progression 1</t>
  </si>
  <si>
    <t>1380876_at</t>
  </si>
  <si>
    <t>LOC100909479</t>
  </si>
  <si>
    <t>uncharacterized LOC100909479</t>
  </si>
  <si>
    <t>1370806_at</t>
  </si>
  <si>
    <t>Retsat</t>
  </si>
  <si>
    <t>retinol saturase (all trans retinol 13,14 reductase)</t>
  </si>
  <si>
    <t>1375549_at, 1381811_at, 1387703_a_at</t>
  </si>
  <si>
    <t>Usp2</t>
  </si>
  <si>
    <t>ubiquitin specific peptidase 2</t>
  </si>
  <si>
    <t>426, 509, 686</t>
  </si>
  <si>
    <t>193, 135, 273</t>
  </si>
  <si>
    <t>1368457_at</t>
  </si>
  <si>
    <t>Gabrr1</t>
  </si>
  <si>
    <t>gamma-aminobutyric acid (GABA) A receptor, rho 1</t>
  </si>
  <si>
    <t>1367982_at</t>
  </si>
  <si>
    <t>Alas1</t>
  </si>
  <si>
    <t>aminolevulinate, delta-, synthase 1</t>
  </si>
  <si>
    <t>1372135_at</t>
  </si>
  <si>
    <t>Twf2</t>
  </si>
  <si>
    <t>twinfilin actin-binding protein 2</t>
  </si>
  <si>
    <t>1373723_at</t>
  </si>
  <si>
    <t>Gpihbp1</t>
  </si>
  <si>
    <t>glycosylphosphatidylinositol anchored high density lipoprotein binding protein 1</t>
  </si>
  <si>
    <t>1386239_at</t>
  </si>
  <si>
    <t>Dmrta1</t>
  </si>
  <si>
    <t>DMRT-like family A1</t>
  </si>
  <si>
    <t>1381309_at</t>
  </si>
  <si>
    <t>Kcnj9</t>
  </si>
  <si>
    <t>potassium inwardly-rectifying channel, subfamily J, member 9</t>
  </si>
  <si>
    <t>1367591_at</t>
  </si>
  <si>
    <t>Prdx3</t>
  </si>
  <si>
    <t>peroxiredoxin 3</t>
  </si>
  <si>
    <t>1380376_at</t>
  </si>
  <si>
    <t>Osbpl6</t>
  </si>
  <si>
    <t>oxysterol binding protein-like 6</t>
  </si>
  <si>
    <t>1376446_at</t>
  </si>
  <si>
    <t>Mavs</t>
  </si>
  <si>
    <t>mitochondrial antiviral signaling protein</t>
  </si>
  <si>
    <t>1390824_at</t>
  </si>
  <si>
    <t>RGD1304963</t>
  </si>
  <si>
    <t>Similar to hypothetical protein MGC38716</t>
  </si>
  <si>
    <t>1372722_at</t>
  </si>
  <si>
    <t>Dnajb4</t>
  </si>
  <si>
    <t>DnaJ (Hsp40) homolog, subfamily B, member 4</t>
  </si>
  <si>
    <t>1385444_at</t>
  </si>
  <si>
    <t>Dkk2</t>
  </si>
  <si>
    <t>dickkopf WNT signaling pathway inhibitor 2</t>
  </si>
  <si>
    <t>1371152_a_at</t>
  </si>
  <si>
    <t>Oas1a</t>
  </si>
  <si>
    <t>2'-5' oligoadenylate synthetase 1A</t>
  </si>
  <si>
    <t>Antimicrobial</t>
  </si>
  <si>
    <t>1379465_at</t>
  </si>
  <si>
    <t>Ccdc141</t>
  </si>
  <si>
    <t>coiled-coil domain containing 141</t>
  </si>
  <si>
    <t>1382373_at</t>
  </si>
  <si>
    <t>Fam135a</t>
  </si>
  <si>
    <t>family with sequence similarity 135, member A</t>
  </si>
  <si>
    <t>1371801_at</t>
  </si>
  <si>
    <t>Myoz2</t>
  </si>
  <si>
    <t>myozenin 2</t>
  </si>
  <si>
    <t>1381174_at, 1382935_at</t>
  </si>
  <si>
    <t>RGD735029</t>
  </si>
  <si>
    <t>SEL1 domain containing protein RGD735029</t>
  </si>
  <si>
    <t>340, 499</t>
  </si>
  <si>
    <t>136, 163</t>
  </si>
  <si>
    <t>1390807_at</t>
  </si>
  <si>
    <t>Car5b</t>
  </si>
  <si>
    <t>carbonic anhydrase 5b, mitochondrial</t>
  </si>
  <si>
    <t>1388975_at</t>
  </si>
  <si>
    <t>Sucla2</t>
  </si>
  <si>
    <t>succinate-CoA ligase, ADP-forming, beta subunit</t>
  </si>
  <si>
    <t>1368618_at</t>
  </si>
  <si>
    <t>Grb14</t>
  </si>
  <si>
    <t>growth factor receptor bound protein 14</t>
  </si>
  <si>
    <t>1368890_at</t>
  </si>
  <si>
    <t>Gnpat</t>
  </si>
  <si>
    <t>glyceronephosphate O-acyltransferase</t>
  </si>
  <si>
    <t>1381708_at</t>
  </si>
  <si>
    <t>Zfyve1</t>
  </si>
  <si>
    <t>zinc finger, FYVE domain containing 1</t>
  </si>
  <si>
    <t>1370173_at, 1379371_at</t>
  </si>
  <si>
    <t>Sod2</t>
  </si>
  <si>
    <t>superoxide dismutase 2, mitochondrial</t>
  </si>
  <si>
    <t>1035, 2223</t>
  </si>
  <si>
    <t>404, 747</t>
  </si>
  <si>
    <t>1373909_at</t>
  </si>
  <si>
    <t>Tmem64</t>
  </si>
  <si>
    <t>similar to transmembrane protein 64</t>
  </si>
  <si>
    <t>1384415_at</t>
  </si>
  <si>
    <t>Sox7</t>
  </si>
  <si>
    <t>SRY (sex determining region Y)-box 7</t>
  </si>
  <si>
    <t>1389119_at</t>
  </si>
  <si>
    <t>Xirp1</t>
  </si>
  <si>
    <t>Xin actin-binding repeat containing 1</t>
  </si>
  <si>
    <t>1376895_at</t>
  </si>
  <si>
    <t>Il16</t>
  </si>
  <si>
    <t>interleukin 16</t>
  </si>
  <si>
    <t>1373098_at</t>
  </si>
  <si>
    <t>Bcas1</t>
  </si>
  <si>
    <t>breast carcinoma amplified sequence 1</t>
  </si>
  <si>
    <t>1376222_at, 1393673_at</t>
  </si>
  <si>
    <t>Sdr39u1</t>
  </si>
  <si>
    <t>short chain dehydrogenase/reductase family 39U, member 1</t>
  </si>
  <si>
    <t>307, 127</t>
  </si>
  <si>
    <t>109, 47</t>
  </si>
  <si>
    <t>1379762_at</t>
  </si>
  <si>
    <t>Lrrc37a</t>
  </si>
  <si>
    <t>leucine rich repeat containing 37A</t>
  </si>
  <si>
    <t>1372123_at, 1380813_at</t>
  </si>
  <si>
    <t>Sdhb</t>
  </si>
  <si>
    <t>succinate dehydrogenase complex, subunit B, iron sulfur (Ip)</t>
  </si>
  <si>
    <t>5211, 508</t>
  </si>
  <si>
    <t>2060, 172</t>
  </si>
  <si>
    <t>1393888_at</t>
  </si>
  <si>
    <t>Amh</t>
  </si>
  <si>
    <t>anti-Mullerian hormone</t>
  </si>
  <si>
    <t>1387762_s_at, 1393138_at</t>
  </si>
  <si>
    <t>Jund</t>
  </si>
  <si>
    <t>jun D proto-oncogene</t>
  </si>
  <si>
    <t>180, 2803</t>
  </si>
  <si>
    <t>53, 1336</t>
  </si>
  <si>
    <t>1373937_at</t>
  </si>
  <si>
    <t>Fyco1</t>
  </si>
  <si>
    <t>FYVE and coiled-coil domain containing 1</t>
  </si>
  <si>
    <t>1372847_at</t>
  </si>
  <si>
    <t>Acn9</t>
  </si>
  <si>
    <t>ACN9 homolog (S. cerevisiae)</t>
  </si>
  <si>
    <t>1381904_at</t>
  </si>
  <si>
    <t>Vwa7</t>
  </si>
  <si>
    <t>von Willebrand factor A domain containing 7</t>
  </si>
  <si>
    <t>1383171_at</t>
  </si>
  <si>
    <t>Tfb2m</t>
  </si>
  <si>
    <t>transcription factor B2, mitochondrial</t>
  </si>
  <si>
    <t>1383197_at, 1392309_at, 1393324_at, 1393449_at</t>
  </si>
  <si>
    <t>Jam2</t>
  </si>
  <si>
    <t>junctional adhesion molecule 2</t>
  </si>
  <si>
    <t>656, 389, 212, 325</t>
  </si>
  <si>
    <t>213, 193, 76, 106</t>
  </si>
  <si>
    <t>1395397_at</t>
  </si>
  <si>
    <t>Hectd2</t>
  </si>
  <si>
    <t>HECT domain containing 2</t>
  </si>
  <si>
    <t>1381798_at, 1397492_at</t>
  </si>
  <si>
    <t>Lmo7</t>
  </si>
  <si>
    <t>LIM domain 7</t>
  </si>
  <si>
    <t>233, 101</t>
  </si>
  <si>
    <t>78, 41</t>
  </si>
  <si>
    <t>1369703_at, 1398333_at</t>
  </si>
  <si>
    <t>Epas1</t>
  </si>
  <si>
    <t>endothelial PAS domain protein 1</t>
  </si>
  <si>
    <t>602, 1907</t>
  </si>
  <si>
    <t>196, 798</t>
  </si>
  <si>
    <t>1375570_at</t>
  </si>
  <si>
    <t>Notch4</t>
  </si>
  <si>
    <t>notch 4</t>
  </si>
  <si>
    <t>1382763_at</t>
  </si>
  <si>
    <t>LOC691921</t>
  </si>
  <si>
    <t>hypothetical protein LOC691921</t>
  </si>
  <si>
    <t>1396633_at</t>
  </si>
  <si>
    <t>RGD1563441</t>
  </si>
  <si>
    <t>similar to RIKEN cDNA A030009H04</t>
  </si>
  <si>
    <t>1370296_at, 1387896_at</t>
  </si>
  <si>
    <t>Scp2</t>
  </si>
  <si>
    <t>sterol carrier protein 2</t>
  </si>
  <si>
    <t>3236, 1380</t>
  </si>
  <si>
    <t>1306, 464</t>
  </si>
  <si>
    <t>1367959_a_at, 1387010_s_at</t>
  </si>
  <si>
    <t>Scn1b</t>
  </si>
  <si>
    <t>sodium channel, voltage-gated, type I, beta</t>
  </si>
  <si>
    <t>1063, 1309</t>
  </si>
  <si>
    <t>353, 538</t>
  </si>
  <si>
    <t>1398367_at</t>
  </si>
  <si>
    <t>Spop</t>
  </si>
  <si>
    <t>speckle-type POZ protein</t>
  </si>
  <si>
    <t>1376200_at</t>
  </si>
  <si>
    <t>Mettl20</t>
  </si>
  <si>
    <t>methyltransferase like 20</t>
  </si>
  <si>
    <t>1377855_at, 1390875_a_at</t>
  </si>
  <si>
    <t xml:space="preserve">Ccdc41 </t>
  </si>
  <si>
    <t>coiled-coil domain containing 41</t>
  </si>
  <si>
    <t>395, 506</t>
  </si>
  <si>
    <t>166, 166</t>
  </si>
  <si>
    <t>1373142_at, 1382655_at</t>
  </si>
  <si>
    <t>Ghitm</t>
  </si>
  <si>
    <t>growth hormone inducible transmembrane protein</t>
  </si>
  <si>
    <t>1787, 266</t>
  </si>
  <si>
    <t>838, 81</t>
  </si>
  <si>
    <t>1376924_a_at, 1382864_at, 1395734_at</t>
  </si>
  <si>
    <t>Palmd</t>
  </si>
  <si>
    <t>palmdelphin</t>
  </si>
  <si>
    <t>313, 303, 256</t>
  </si>
  <si>
    <t>117, 104, 101</t>
  </si>
  <si>
    <t>1392228_at</t>
  </si>
  <si>
    <t>Lrrn4</t>
  </si>
  <si>
    <t>leucine rich repeat neuronal 4</t>
  </si>
  <si>
    <t>1369326_at, 1390130_at</t>
  </si>
  <si>
    <t>Akap6</t>
  </si>
  <si>
    <t>A kinase (PRKA) anchor protein 6</t>
  </si>
  <si>
    <t>306, 639</t>
  </si>
  <si>
    <t>106, 252</t>
  </si>
  <si>
    <t>1369134_x_at</t>
  </si>
  <si>
    <t>Kcnc3</t>
  </si>
  <si>
    <t>potassium voltage gated channel, Shaw-related subfamily, member 3</t>
  </si>
  <si>
    <t>1373915_at</t>
  </si>
  <si>
    <t>Dmpk</t>
  </si>
  <si>
    <t>dystrophia myotonica-protein kinase</t>
  </si>
  <si>
    <t>1377192_a_at</t>
  </si>
  <si>
    <t>Clpx</t>
  </si>
  <si>
    <t>ClpX caseinolytic peptidase X homolog (E. coli)</t>
  </si>
  <si>
    <t>1388364_at</t>
  </si>
  <si>
    <t>Ndufs3</t>
  </si>
  <si>
    <t>NADH dehydrogenase (ubiquinone) Fe-S protein 3</t>
  </si>
  <si>
    <t>1398511_at</t>
  </si>
  <si>
    <t>Susd2</t>
  </si>
  <si>
    <t>sushi domain containing 2</t>
  </si>
  <si>
    <t>1384623_at</t>
  </si>
  <si>
    <t>Abca8</t>
  </si>
  <si>
    <t>ATP-binding cassette, subfamily A (ABC1), member 8</t>
  </si>
  <si>
    <t>1369393_at</t>
  </si>
  <si>
    <t>Map3k8</t>
  </si>
  <si>
    <t>mitogen-activated protein kinase kinase kinase 8</t>
  </si>
  <si>
    <t>1370522_at</t>
  </si>
  <si>
    <t>Gcgr</t>
  </si>
  <si>
    <t>glucagon receptor</t>
  </si>
  <si>
    <t>1371019_at, 1389987_at, 1391643_at</t>
  </si>
  <si>
    <t>Trib1</t>
  </si>
  <si>
    <t>tribbles homolog 1 (Drosophila)</t>
  </si>
  <si>
    <t>312, 95, 621</t>
  </si>
  <si>
    <t>105, 45, 209</t>
  </si>
  <si>
    <t>1369303_at</t>
  </si>
  <si>
    <t>Crh</t>
  </si>
  <si>
    <t>corticotropin releasing hormone</t>
  </si>
  <si>
    <t>1370648_a_at</t>
  </si>
  <si>
    <t>Wipf3</t>
  </si>
  <si>
    <t>WAS/WASL interacting protein family, member 3</t>
  </si>
  <si>
    <t>1368008_at</t>
  </si>
  <si>
    <t>Prom1</t>
  </si>
  <si>
    <t>prominin 1</t>
  </si>
  <si>
    <t>1390149_at</t>
  </si>
  <si>
    <t>Tacc2</t>
  </si>
  <si>
    <t>transforming, acidic coiled-coil containing protein 2</t>
  </si>
  <si>
    <t>1368163_at</t>
  </si>
  <si>
    <t>Dpp4</t>
  </si>
  <si>
    <t>dipeptidylpeptidase 4</t>
  </si>
  <si>
    <t>1374310_at</t>
  </si>
  <si>
    <t>Ppm1j</t>
  </si>
  <si>
    <t>protein phosphatase, Mg2+/Mn2+ dependent, 1J</t>
  </si>
  <si>
    <t>1369301_at, 1379772_at</t>
  </si>
  <si>
    <t>Aplnr</t>
  </si>
  <si>
    <t>apelin receptor</t>
  </si>
  <si>
    <t>225, 311</t>
  </si>
  <si>
    <t>88, 110</t>
  </si>
  <si>
    <t>1380926_at</t>
  </si>
  <si>
    <t>Map3k2</t>
  </si>
  <si>
    <t>mitogen activated protein kinase kinase kinase 2</t>
  </si>
  <si>
    <t>1385815_at</t>
  </si>
  <si>
    <t>Speg</t>
  </si>
  <si>
    <t>SPEG complex locus</t>
  </si>
  <si>
    <t>1371577_at</t>
  </si>
  <si>
    <t>Ndufs1</t>
  </si>
  <si>
    <t>NADH dehydrogenase (ubiquinone) Fe-S protein 1</t>
  </si>
  <si>
    <t>1387049_at, 1396165_at</t>
  </si>
  <si>
    <t>Myh6</t>
  </si>
  <si>
    <t>myosin, heavy chain 6, cardiac muscle, alpha</t>
  </si>
  <si>
    <t>5376, 2573</t>
  </si>
  <si>
    <t>2142, 904</t>
  </si>
  <si>
    <t>1385295_at</t>
  </si>
  <si>
    <t>Ccdc151</t>
  </si>
  <si>
    <t>coiled-coil domain containing 151</t>
  </si>
  <si>
    <t>1375448_at</t>
  </si>
  <si>
    <t>Opa3</t>
  </si>
  <si>
    <t>optic atrophy 3 (human)</t>
  </si>
  <si>
    <t>1373064_at</t>
  </si>
  <si>
    <t>Dnajc15</t>
  </si>
  <si>
    <t>DnaJ (Hsp40) homolog, subfamily C, member 15</t>
  </si>
  <si>
    <t>1390255_at</t>
  </si>
  <si>
    <t>Ablim3</t>
  </si>
  <si>
    <t>actin binding LIM protein family, member 3</t>
  </si>
  <si>
    <t>351, 116</t>
  </si>
  <si>
    <t>124, 46</t>
  </si>
  <si>
    <t>1385298_at</t>
  </si>
  <si>
    <t>Slc26a10</t>
  </si>
  <si>
    <t>solute carrier family 26, member 10</t>
  </si>
  <si>
    <t>1370399_at</t>
  </si>
  <si>
    <t>Cyp4b1</t>
  </si>
  <si>
    <t>cytochrome P450, family 4, subfamily b, polypeptide 1</t>
  </si>
  <si>
    <t>1372589_at, 1374179_at</t>
  </si>
  <si>
    <t>Uqcc</t>
  </si>
  <si>
    <t>ubiquinol-cytochrome c reductase complex chaperone</t>
  </si>
  <si>
    <t>738, 906</t>
  </si>
  <si>
    <t>344, 284</t>
  </si>
  <si>
    <t>1370655_a_at</t>
  </si>
  <si>
    <t>Srcin1</t>
  </si>
  <si>
    <t>SRC kinase signaling inhibitor 1</t>
  </si>
  <si>
    <t>1382773_at</t>
  </si>
  <si>
    <t>Btnl9</t>
  </si>
  <si>
    <t>butyrophilin-like 9</t>
  </si>
  <si>
    <t>1393140_at</t>
  </si>
  <si>
    <t>Zc3h12a</t>
  </si>
  <si>
    <t>zinc finger CCCH type containing 12A</t>
  </si>
  <si>
    <t>1390041_at, 1392990_at</t>
  </si>
  <si>
    <t>Sox17</t>
  </si>
  <si>
    <t>SRY (sex determining region Y)-box 17</t>
  </si>
  <si>
    <t>150, 385</t>
  </si>
  <si>
    <t>69, 123</t>
  </si>
  <si>
    <t>1392689_at</t>
  </si>
  <si>
    <t>Aloxe3</t>
  </si>
  <si>
    <t>arachidonate lipoxygenase 3</t>
  </si>
  <si>
    <t>1387121_a_at</t>
  </si>
  <si>
    <t>Ndrg2</t>
  </si>
  <si>
    <t>N-myc downstream regulated gene 2</t>
  </si>
  <si>
    <t>1372507_at</t>
  </si>
  <si>
    <t>Tcta</t>
  </si>
  <si>
    <t>T-cell leukemia translocation altered gene</t>
  </si>
  <si>
    <t>1376683_at</t>
  </si>
  <si>
    <t>Abcb7</t>
  </si>
  <si>
    <t>ATP-binding cassette, sub-family B (MDR/TAP), member 7</t>
  </si>
  <si>
    <t>1397781_at</t>
  </si>
  <si>
    <t>Srgap1</t>
  </si>
  <si>
    <t>SLIT-ROBO Rho GTPase activating protein 1</t>
  </si>
  <si>
    <t>1392683_at</t>
  </si>
  <si>
    <t>Tmem71</t>
  </si>
  <si>
    <t>transmembrane protein 71</t>
  </si>
  <si>
    <t>1370146_at</t>
  </si>
  <si>
    <t>Glrb</t>
  </si>
  <si>
    <t>glycine receptor, beta</t>
  </si>
  <si>
    <t>1371545_at</t>
  </si>
  <si>
    <t>Pecam1</t>
  </si>
  <si>
    <t>platelet/endothelial cell adhesion molecule 1</t>
  </si>
  <si>
    <t>1368818_at</t>
  </si>
  <si>
    <t>Psme4</t>
  </si>
  <si>
    <t>proteasome (prosome, macropain) activator subunit 4</t>
  </si>
  <si>
    <t>1372159_at</t>
  </si>
  <si>
    <t>Jph2</t>
  </si>
  <si>
    <t>junctophilin 2</t>
  </si>
  <si>
    <t>1375223_at</t>
  </si>
  <si>
    <t>Phactr1</t>
  </si>
  <si>
    <t>phosphatase and actin regulator 1</t>
  </si>
  <si>
    <t>1384862_at</t>
  </si>
  <si>
    <t>Ccdc85a</t>
  </si>
  <si>
    <t>coiled-coil domain containing 85A</t>
  </si>
  <si>
    <t>1370605_s_at</t>
  </si>
  <si>
    <t>Lepr</t>
  </si>
  <si>
    <t>leptin receptor</t>
  </si>
  <si>
    <t>1369967_at, 1384201_at, 1396453_at</t>
  </si>
  <si>
    <t>Cs</t>
  </si>
  <si>
    <t>citrate synthase</t>
  </si>
  <si>
    <t>2457, 2245, 141</t>
  </si>
  <si>
    <t>1193, 922, 41</t>
  </si>
  <si>
    <t>1372583_at</t>
  </si>
  <si>
    <t>Tmtc1</t>
  </si>
  <si>
    <t>transmembrane and tetratricopeptide repeat containing 1</t>
  </si>
  <si>
    <t>1379913_at, 1385663_at, 1390339_at</t>
  </si>
  <si>
    <t>Usp13</t>
  </si>
  <si>
    <t>ubiquitin specific peptidase 13</t>
  </si>
  <si>
    <t>799, 743, 899</t>
  </si>
  <si>
    <t>272, 336, 326</t>
  </si>
  <si>
    <t>1369738_s_at</t>
  </si>
  <si>
    <t>Crem</t>
  </si>
  <si>
    <t>cAMP responsive element modulator</t>
  </si>
  <si>
    <t>1369116_a_at</t>
  </si>
  <si>
    <t>Calca</t>
  </si>
  <si>
    <t>calcitonin-related polypeptide alpha</t>
  </si>
  <si>
    <t>1397438_at</t>
  </si>
  <si>
    <t>Magi1</t>
  </si>
  <si>
    <t>membrane associated guanylate kinase, WW and PDZ domain containing 1</t>
  </si>
  <si>
    <t>1389033_at</t>
  </si>
  <si>
    <t>Mnf1</t>
  </si>
  <si>
    <t>mitochondrial nucleoid factor 1</t>
  </si>
  <si>
    <t>1388403_at</t>
  </si>
  <si>
    <t>Idh2</t>
  </si>
  <si>
    <t>isocitrate dehydrogenase 2 (NADP+), mitochondrial</t>
  </si>
  <si>
    <t>1380472_at</t>
  </si>
  <si>
    <t>LOC679368</t>
  </si>
  <si>
    <t>similar to carboxylesterase 5</t>
  </si>
  <si>
    <t>1368715_s_at</t>
  </si>
  <si>
    <t>Prl8a2</t>
  </si>
  <si>
    <t>prolactin family 8, subfamily a, member 2</t>
  </si>
  <si>
    <t>1380274_at</t>
  </si>
  <si>
    <t>Spr</t>
  </si>
  <si>
    <t>sepiapterin reductase (7,8-dihydrobiopterin:NADP+ oxidoreductase)</t>
  </si>
  <si>
    <t>1390034_at</t>
  </si>
  <si>
    <t>Ralgps2</t>
  </si>
  <si>
    <t>Ral GEF with PH domain and SH3 binding motif 2</t>
  </si>
  <si>
    <t>1368760_at</t>
  </si>
  <si>
    <t>Cxcl2</t>
  </si>
  <si>
    <t>chemokine (C-X-C motif) ligand 2</t>
  </si>
  <si>
    <t>1371358_at</t>
  </si>
  <si>
    <t>Tecr</t>
  </si>
  <si>
    <t>trans-2,3-enoyl-CoA reductase</t>
  </si>
  <si>
    <t>1374466_at, 1374593_at</t>
  </si>
  <si>
    <t>Prkce</t>
  </si>
  <si>
    <t>protein kinase C, epsilon</t>
  </si>
  <si>
    <t>364, 664</t>
  </si>
  <si>
    <t>170, 215</t>
  </si>
  <si>
    <t>1374969_at</t>
  </si>
  <si>
    <t>Pgm5</t>
  </si>
  <si>
    <t>phosphoglucomutase 5</t>
  </si>
  <si>
    <t>1387859_at</t>
  </si>
  <si>
    <t>Nfs1</t>
  </si>
  <si>
    <t>NFS1 nitrogen fixation 1 homolog (S. cerevisiae)</t>
  </si>
  <si>
    <t>1372422_at, 1389833_at</t>
  </si>
  <si>
    <t>Mmp24</t>
  </si>
  <si>
    <t>matrix metallopeptidase 24</t>
  </si>
  <si>
    <t>467, 628</t>
  </si>
  <si>
    <t>196, 223</t>
  </si>
  <si>
    <t>1370790_at</t>
  </si>
  <si>
    <t>Ifng</t>
  </si>
  <si>
    <t>interferon gamma</t>
  </si>
  <si>
    <t>1368706_at</t>
  </si>
  <si>
    <t>Tm4sf4</t>
  </si>
  <si>
    <t>transmembrane 4 L six family member 4</t>
  </si>
  <si>
    <t>1397630_at</t>
  </si>
  <si>
    <t>Hecw2</t>
  </si>
  <si>
    <t>HECT, C2 and WW domain containing E3 ubiquitin protein ligase 2</t>
  </si>
  <si>
    <t>1373497_at, 1383332_at, 1385739_at</t>
  </si>
  <si>
    <t>Hipk2</t>
  </si>
  <si>
    <t>homeodomain interacting protein kinase 2</t>
  </si>
  <si>
    <t>1190, 310, 814</t>
  </si>
  <si>
    <t>509, 129, 268</t>
  </si>
  <si>
    <t>1387196_at</t>
  </si>
  <si>
    <t>Khdrbs3</t>
  </si>
  <si>
    <t>KH domain containing, RNA binding, signal transduction associated 3</t>
  </si>
  <si>
    <t>1391544_at</t>
  </si>
  <si>
    <t>Pnpla3</t>
  </si>
  <si>
    <t>patatin-like phospholipase domain containing 3</t>
  </si>
  <si>
    <t>1371041_at</t>
  </si>
  <si>
    <t>Ndufv2</t>
  </si>
  <si>
    <t>NADH dehydrogenase (ubiquinone) flavoprotein 2</t>
  </si>
  <si>
    <t>1394476_at</t>
  </si>
  <si>
    <t>Zfp709</t>
  </si>
  <si>
    <t>zinc finger protein 709</t>
  </si>
  <si>
    <t>1373167_at</t>
  </si>
  <si>
    <t>Lrrc20</t>
  </si>
  <si>
    <t>leucine rich repeat containing 20</t>
  </si>
  <si>
    <t>1373121_at</t>
  </si>
  <si>
    <t>Mrps28</t>
  </si>
  <si>
    <t>mitochondrial ribosomal protein S28</t>
  </si>
  <si>
    <t>1392074_at</t>
  </si>
  <si>
    <t>Cped1</t>
  </si>
  <si>
    <t>cadherin-like and PC-esterase domain containing 1</t>
  </si>
  <si>
    <t>1379578_at, 1394849_at</t>
  </si>
  <si>
    <t>Zbtb20</t>
  </si>
  <si>
    <t>zinc finger and BTB domain containing 20</t>
  </si>
  <si>
    <t>391, 164</t>
  </si>
  <si>
    <t>146, 66</t>
  </si>
  <si>
    <t>1370421_a_at, 1377406_at</t>
  </si>
  <si>
    <t>Cand2</t>
  </si>
  <si>
    <t>cullin-associated and neddylation-dissociated 2 (putative)</t>
  </si>
  <si>
    <t>349, 303</t>
  </si>
  <si>
    <t>127, 126</t>
  </si>
  <si>
    <t>1373953_at</t>
  </si>
  <si>
    <t>Slc4a1ap</t>
  </si>
  <si>
    <t>solute carrier family 4 (anion exchanger), member 1, adaptor protein</t>
  </si>
  <si>
    <t>1367818_at</t>
  </si>
  <si>
    <t>Coq3</t>
  </si>
  <si>
    <t>coenzyme Q3 homolog, methyltransferase (S. cerevisiae)</t>
  </si>
  <si>
    <t>1379398_at</t>
  </si>
  <si>
    <t>Dennd1b</t>
  </si>
  <si>
    <t>DENN/MADD domain containing 1B</t>
  </si>
  <si>
    <t>1390161_at</t>
  </si>
  <si>
    <t>Cyyr1</t>
  </si>
  <si>
    <t>cysteine/tyrosine-rich 1</t>
  </si>
  <si>
    <t>1389386_at</t>
  </si>
  <si>
    <t>Tcaim</t>
  </si>
  <si>
    <t>T cell activation inhibitor, mitochondrial</t>
  </si>
  <si>
    <t>1398053_at</t>
  </si>
  <si>
    <t>Myt1l</t>
  </si>
  <si>
    <t>myelin transcription factor 1-like</t>
  </si>
  <si>
    <t>1393338_at</t>
  </si>
  <si>
    <t>Scx</t>
  </si>
  <si>
    <t>scleraxis</t>
  </si>
  <si>
    <t>1381199_at</t>
  </si>
  <si>
    <t>LOC100363351</t>
  </si>
  <si>
    <t>Hypothetical protein LOC100363351</t>
  </si>
  <si>
    <t>1389636_at</t>
  </si>
  <si>
    <t>Camta1</t>
  </si>
  <si>
    <t>calmodulin binding transcription activator 1</t>
  </si>
  <si>
    <t>1373649_at</t>
  </si>
  <si>
    <t>Cox10</t>
  </si>
  <si>
    <t>cytochrome c oxidase assembly homolog 10 (yeast)</t>
  </si>
  <si>
    <t>1391110_at, 1398039_at</t>
  </si>
  <si>
    <t>Pde3a</t>
  </si>
  <si>
    <t>phosphodiesterase 3A, cGMP inhibited</t>
  </si>
  <si>
    <t>253, 294</t>
  </si>
  <si>
    <t>87, 132</t>
  </si>
  <si>
    <t>1371182_at, 1397162_x_at</t>
  </si>
  <si>
    <t>Tpo</t>
  </si>
  <si>
    <t>thyroid peroxidase</t>
  </si>
  <si>
    <t>72, 80</t>
  </si>
  <si>
    <t>30, 29</t>
  </si>
  <si>
    <t>1385549_at</t>
  </si>
  <si>
    <t>LOC685964</t>
  </si>
  <si>
    <t>hypothetical protein LOC685964</t>
  </si>
  <si>
    <t>1384052_at, 1394448_at</t>
  </si>
  <si>
    <t>75, 291</t>
  </si>
  <si>
    <t>29, 114</t>
  </si>
  <si>
    <t>1378565_at</t>
  </si>
  <si>
    <t>Pcmtd1</t>
  </si>
  <si>
    <t>protein-L-isoaspartate (D-aspartate) O-methyltransferase domain containing 1</t>
  </si>
  <si>
    <t>1368432_a_at</t>
  </si>
  <si>
    <t>Ros1</t>
  </si>
  <si>
    <t>c-ros oncogene 1 , receptor tyrosine kinase</t>
  </si>
  <si>
    <t>1381923_at</t>
  </si>
  <si>
    <t>RGD1564664</t>
  </si>
  <si>
    <t>similar to LOC387763 protein</t>
  </si>
  <si>
    <t>1392939_at</t>
  </si>
  <si>
    <t>Slc41a3</t>
  </si>
  <si>
    <t>solute carrier family 41, member 3</t>
  </si>
  <si>
    <t>1371440_at</t>
  </si>
  <si>
    <t>B2m</t>
  </si>
  <si>
    <t>beta-2 microglobulin</t>
  </si>
  <si>
    <t>1394851_at</t>
  </si>
  <si>
    <t>Nkx2-3</t>
  </si>
  <si>
    <t>NK2 homeobox 3</t>
  </si>
  <si>
    <t>1373564_at</t>
  </si>
  <si>
    <t>Hibch</t>
  </si>
  <si>
    <t>3-hydroxyisobutyryl-CoA hydrolase</t>
  </si>
  <si>
    <t>1374626_at</t>
  </si>
  <si>
    <t>Lrg1</t>
  </si>
  <si>
    <t>leucine-rich alpha-2-glycoprotein 1</t>
  </si>
  <si>
    <t>1373378_at, 1377997_at, 1383759_at</t>
  </si>
  <si>
    <t>Agtpbp1</t>
  </si>
  <si>
    <t>ATP/GTP binding protein 1</t>
  </si>
  <si>
    <t>776, 91, 270</t>
  </si>
  <si>
    <t>231, 44, 122</t>
  </si>
  <si>
    <t>1390361_at</t>
  </si>
  <si>
    <t>Zfp213</t>
  </si>
  <si>
    <t>zinc finger protein 213</t>
  </si>
  <si>
    <t>1371912_at</t>
  </si>
  <si>
    <t>Ndufs7</t>
  </si>
  <si>
    <t>NADH dehydrogenase (ubiquinone) Fe-S protein 7</t>
  </si>
  <si>
    <t>1371389_at</t>
  </si>
  <si>
    <t>LOC306766</t>
  </si>
  <si>
    <t>hypothetical LOC306766</t>
  </si>
  <si>
    <t>1369654_at, 1388916_at</t>
  </si>
  <si>
    <t>Prkaa2</t>
  </si>
  <si>
    <t>protein kinase, AMP-activated, alpha 2 catalytic subunit</t>
  </si>
  <si>
    <t>1681, 1500</t>
  </si>
  <si>
    <t>555, 730</t>
  </si>
  <si>
    <t>1373760_at</t>
  </si>
  <si>
    <t>Tars2</t>
  </si>
  <si>
    <t>threonyl-tRNA synthetase 2, mitochondrial (putative)</t>
  </si>
  <si>
    <t>1379726_at</t>
  </si>
  <si>
    <t>Pbx4</t>
  </si>
  <si>
    <t>pre-B-cell leukemia homeobox 4</t>
  </si>
  <si>
    <t>1373666_at</t>
  </si>
  <si>
    <t>Rapgef5</t>
  </si>
  <si>
    <t>Rap guanine nucleotide exchange factor (GEF) 5</t>
  </si>
  <si>
    <t>1384226_at</t>
  </si>
  <si>
    <t>Ush2a</t>
  </si>
  <si>
    <t>Usher syndrome 2A (autosomal recessive, mild)</t>
  </si>
  <si>
    <t>1387369_at</t>
  </si>
  <si>
    <t>Exoc6</t>
  </si>
  <si>
    <t>exocyst complex component 6</t>
  </si>
  <si>
    <t>1389942_at</t>
  </si>
  <si>
    <t>Irf2bpl</t>
  </si>
  <si>
    <t>interferon regulatory factor 2 binding protein-like</t>
  </si>
  <si>
    <t>1377077_at</t>
  </si>
  <si>
    <t>Plxna3</t>
  </si>
  <si>
    <t>plexin A3</t>
  </si>
  <si>
    <t>1381917_at</t>
  </si>
  <si>
    <t>Dpm1</t>
  </si>
  <si>
    <t>dolichyl-phosphate mannosyltransferase polypeptide 1, catalytic subunit</t>
  </si>
  <si>
    <t>1396020_at</t>
  </si>
  <si>
    <t>Tlk2</t>
  </si>
  <si>
    <t>tousled-like kinase 2</t>
  </si>
  <si>
    <t>1379604_at</t>
  </si>
  <si>
    <t>Apol3</t>
  </si>
  <si>
    <t>apolipoprotein L, 3</t>
  </si>
  <si>
    <t>1388432_at</t>
  </si>
  <si>
    <t>Optn</t>
  </si>
  <si>
    <t>optineurin</t>
  </si>
  <si>
    <t>1371576_at</t>
  </si>
  <si>
    <t>Mrps36</t>
  </si>
  <si>
    <t>mitochondrial ribosomal protein S36</t>
  </si>
  <si>
    <t>1377807_a_at, 1377808_at, 1384402_a_at, 1390852_x_at, 1394234_x_at</t>
  </si>
  <si>
    <t>Dcaf6</t>
  </si>
  <si>
    <t>DDB1 and CUL4 associated factor 6</t>
  </si>
  <si>
    <t>694, 825, 120, 975, 444</t>
  </si>
  <si>
    <t>307, 259, 54, 357, 206</t>
  </si>
  <si>
    <t>1388361_at</t>
  </si>
  <si>
    <t>Ndufb10</t>
  </si>
  <si>
    <t>NADH dehydrogenase (ubiquinone) 1 beta subcomplex, 10</t>
  </si>
  <si>
    <t>1376546_at, 1392982_at</t>
  </si>
  <si>
    <t>Svip</t>
  </si>
  <si>
    <t>small VCP/p97-interacting protein</t>
  </si>
  <si>
    <t>195, 173</t>
  </si>
  <si>
    <t>81, 66</t>
  </si>
  <si>
    <t>1370882_at</t>
  </si>
  <si>
    <t>RT1-DMb</t>
  </si>
  <si>
    <t>RT1 class II, locus DMb</t>
  </si>
  <si>
    <t>1367961_at</t>
  </si>
  <si>
    <t>Klk1</t>
  </si>
  <si>
    <t>kallikrein 1</t>
  </si>
  <si>
    <t>1382778_at</t>
  </si>
  <si>
    <t>Dusp6</t>
  </si>
  <si>
    <t>dual specificity phosphatase 6</t>
  </si>
  <si>
    <t>1397239_at</t>
  </si>
  <si>
    <t>RGD1561963</t>
  </si>
  <si>
    <t>similar to Dedicator of cytokinesis protein 10 (Protein zizimin 3)</t>
  </si>
  <si>
    <t>1370060_at</t>
  </si>
  <si>
    <t>Slc25a11</t>
  </si>
  <si>
    <t>solute carrier family 25 (mitochondrial carrier; oxoglutarate carrier), member 11</t>
  </si>
  <si>
    <t>1374667_at</t>
  </si>
  <si>
    <t>Fhod3</t>
  </si>
  <si>
    <t>formin homology 2 domain containing 3</t>
  </si>
  <si>
    <t>1371967_at</t>
  </si>
  <si>
    <t>Mrpl16</t>
  </si>
  <si>
    <t>mitochondrial ribosomal protein L16</t>
  </si>
  <si>
    <t>1384014_at</t>
  </si>
  <si>
    <t>Gja3</t>
  </si>
  <si>
    <t>gap junction protein, alpha 3, 46kDa</t>
  </si>
  <si>
    <t>1373351_at</t>
  </si>
  <si>
    <t>Ank2</t>
  </si>
  <si>
    <t>ankyrin 2, neuronal</t>
  </si>
  <si>
    <t>1367670_at</t>
  </si>
  <si>
    <t>Fh</t>
  </si>
  <si>
    <t>fumarate hydratase</t>
  </si>
  <si>
    <t>1385138_at</t>
  </si>
  <si>
    <t>Tbc1d4</t>
  </si>
  <si>
    <t>TBC1 domain family, member 4</t>
  </si>
  <si>
    <t>1396719_at</t>
  </si>
  <si>
    <t>Tmem185b</t>
  </si>
  <si>
    <t>transmembrane protein 185B</t>
  </si>
  <si>
    <t>1387967_at</t>
  </si>
  <si>
    <t>Spink1</t>
  </si>
  <si>
    <t>serine peptidase inhibitor, Kazal type 1</t>
  </si>
  <si>
    <t>1381310_at</t>
  </si>
  <si>
    <t>Ubap1l</t>
  </si>
  <si>
    <t>ubiquitin associated protein 1-like</t>
  </si>
  <si>
    <t>1383618_at</t>
  </si>
  <si>
    <t>Mrpl38</t>
  </si>
  <si>
    <t>mitochondrial ribosomal protein L38</t>
  </si>
  <si>
    <t>1372848_at</t>
  </si>
  <si>
    <t>Tmem179</t>
  </si>
  <si>
    <t>transmembrane protein 179</t>
  </si>
  <si>
    <t>1388358_at</t>
  </si>
  <si>
    <t>Etfb</t>
  </si>
  <si>
    <t>electron-transfer-flavoprotein, beta polypeptide</t>
  </si>
  <si>
    <t>1375966_at</t>
  </si>
  <si>
    <t>Mmrn2</t>
  </si>
  <si>
    <t>multimerin 2</t>
  </si>
  <si>
    <t>1398365_at</t>
  </si>
  <si>
    <t>Tppp3</t>
  </si>
  <si>
    <t>tubulin polymerization-promoting protein family member 3</t>
  </si>
  <si>
    <t>1371416_at</t>
  </si>
  <si>
    <t>Ndufv1</t>
  </si>
  <si>
    <t>NADH dehydrogenase (ubiquinone) flavoprotein 1</t>
  </si>
  <si>
    <t>1382235_at</t>
  </si>
  <si>
    <t>Nadkd1</t>
  </si>
  <si>
    <t>NAD kinase domain containing 1</t>
  </si>
  <si>
    <t>1381007_at</t>
  </si>
  <si>
    <t>Ick</t>
  </si>
  <si>
    <t>intestinal cell kinase</t>
  </si>
  <si>
    <t>1370879_at</t>
  </si>
  <si>
    <t>Dlst</t>
  </si>
  <si>
    <t>dihydrolipoamide S-succinyltransferase (E2 component of 2-oxo-glutarate complex)</t>
  </si>
  <si>
    <t>1374931_at, 1388517_at</t>
  </si>
  <si>
    <t>Mrpl40</t>
  </si>
  <si>
    <t>mitochondrial ribosomal protein L40</t>
  </si>
  <si>
    <t>368, 779</t>
  </si>
  <si>
    <t>141, 334</t>
  </si>
  <si>
    <t>1385820_at</t>
  </si>
  <si>
    <t>Ube2v1</t>
  </si>
  <si>
    <t>ubiquitin-conjugating enzyme E2 variant 1</t>
  </si>
  <si>
    <t>1381787_at</t>
  </si>
  <si>
    <t>1372799_at</t>
  </si>
  <si>
    <t>Dguok</t>
  </si>
  <si>
    <t>deoxyguanosine kinase</t>
  </si>
  <si>
    <t>1370973_at</t>
  </si>
  <si>
    <t>Scn7a</t>
  </si>
  <si>
    <t>sodium channel, voltage-gated, type VII, alpha</t>
  </si>
  <si>
    <t>1373982_at</t>
  </si>
  <si>
    <t>Tefm</t>
  </si>
  <si>
    <t>transcription elongation factor, mitochondria</t>
  </si>
  <si>
    <t>1382835_at</t>
  </si>
  <si>
    <t>Rragd</t>
  </si>
  <si>
    <t>Ras-related GTP binding D</t>
  </si>
  <si>
    <t>1391226_at</t>
  </si>
  <si>
    <t>Rasgrf2</t>
  </si>
  <si>
    <t>RAS protein-specific guanine nucleotide-releasing factor 2</t>
  </si>
  <si>
    <t>1396215_at</t>
  </si>
  <si>
    <t>Pigy</t>
  </si>
  <si>
    <t>phosphatidylinositol glycan anchor biosynthesis, class Y</t>
  </si>
  <si>
    <t>1372736_at, 1395414_at</t>
  </si>
  <si>
    <t>Agl</t>
  </si>
  <si>
    <t>amylo-alpha-1, 6-glucosidase, 4-alpha-glucanotransferase</t>
  </si>
  <si>
    <t>1217, 316</t>
  </si>
  <si>
    <t>460, 133</t>
  </si>
  <si>
    <t>1377576_at</t>
  </si>
  <si>
    <t>Ppa2</t>
  </si>
  <si>
    <t>pyrophosphatase (inorganic) 2</t>
  </si>
  <si>
    <t>1387861_at</t>
  </si>
  <si>
    <t>Aes</t>
  </si>
  <si>
    <t>amino-terminal enhancer of split</t>
  </si>
  <si>
    <t>1381648_at</t>
  </si>
  <si>
    <t>Dna2</t>
  </si>
  <si>
    <t>DNA replication helicase 2 homolog (yeast)</t>
  </si>
  <si>
    <t>1380229_at</t>
  </si>
  <si>
    <t>Maff</t>
  </si>
  <si>
    <t>v-maf musculoaponeurotic fibrosarcoma oncogene homolog F (avian)</t>
  </si>
  <si>
    <t>1367880_at</t>
  </si>
  <si>
    <t>Lamb2</t>
  </si>
  <si>
    <t>laminin, beta 2</t>
  </si>
  <si>
    <t>1371634_at</t>
  </si>
  <si>
    <t>Tmem126a</t>
  </si>
  <si>
    <t>transmembrane protein 126A</t>
  </si>
  <si>
    <t>1369007_at, 1387410_at</t>
  </si>
  <si>
    <t>Nr4a2</t>
  </si>
  <si>
    <t>nuclear receptor subfamily 4, group A, member 2</t>
  </si>
  <si>
    <t>120, 71</t>
  </si>
  <si>
    <t>51, 28</t>
  </si>
  <si>
    <t>1389918_at</t>
  </si>
  <si>
    <t>LOC100360205</t>
  </si>
  <si>
    <t>palladin</t>
  </si>
  <si>
    <t>1398629_at</t>
  </si>
  <si>
    <t>Dgkk</t>
  </si>
  <si>
    <t>diacylglycerol kinase kappa</t>
  </si>
  <si>
    <t>1390956_at</t>
  </si>
  <si>
    <t>Apol11a</t>
  </si>
  <si>
    <t>apolipoprotein L 11a</t>
  </si>
  <si>
    <t>1389154_at</t>
  </si>
  <si>
    <t>Lias</t>
  </si>
  <si>
    <t>lipoic acid synthetase</t>
  </si>
  <si>
    <t>1378695_at</t>
  </si>
  <si>
    <t>Cecr6</t>
  </si>
  <si>
    <t>cat eye syndrome chromosome region, candidate 6</t>
  </si>
  <si>
    <t>1372612_at</t>
  </si>
  <si>
    <t>Dynll2</t>
  </si>
  <si>
    <t>dynein light chain LC8-type 2</t>
  </si>
  <si>
    <t>1380586_at</t>
  </si>
  <si>
    <t>Arid4b</t>
  </si>
  <si>
    <t>AT rich interactive domain 4B (Rbp1 like)</t>
  </si>
  <si>
    <t>1385125_at</t>
  </si>
  <si>
    <t>Myocd</t>
  </si>
  <si>
    <t>myocardin</t>
  </si>
  <si>
    <t>1377629_at</t>
  </si>
  <si>
    <t>Fam212b</t>
  </si>
  <si>
    <t>Family with sequence similarity 212, member B</t>
  </si>
  <si>
    <t>1385548_at, 1390259_at</t>
  </si>
  <si>
    <t>Ube2d1</t>
  </si>
  <si>
    <t>ubiquitin-conjugating enzyme E2D 1</t>
  </si>
  <si>
    <t>392, 489</t>
  </si>
  <si>
    <t>166, 194</t>
  </si>
  <si>
    <t>1388888_at</t>
  </si>
  <si>
    <t>Mef2d</t>
  </si>
  <si>
    <t>myocyte enhancer factor 2D</t>
  </si>
  <si>
    <t>1390664_at</t>
  </si>
  <si>
    <t>Tmem116</t>
  </si>
  <si>
    <t>transmembrane protein 116</t>
  </si>
  <si>
    <t>1377011_at</t>
  </si>
  <si>
    <t>Fry</t>
  </si>
  <si>
    <t>furry homolog (Drosophila)</t>
  </si>
  <si>
    <t>1367642_at</t>
  </si>
  <si>
    <t>Suclg1</t>
  </si>
  <si>
    <t>succinate-CoA ligase, alpha subunit</t>
  </si>
  <si>
    <t>1368396_at</t>
  </si>
  <si>
    <t>Cel</t>
  </si>
  <si>
    <t>carboxyl ester lipase</t>
  </si>
  <si>
    <t>1391402_at</t>
  </si>
  <si>
    <t>Kctd18</t>
  </si>
  <si>
    <t>potassium channel tetramerisation domain containing 18</t>
  </si>
  <si>
    <t>1385743_at</t>
  </si>
  <si>
    <t>Cklf</t>
  </si>
  <si>
    <t>chemokine-like factor</t>
  </si>
  <si>
    <t>1393015_at</t>
  </si>
  <si>
    <t>RGD1310587</t>
  </si>
  <si>
    <t>similar to hypothetical protein FLJ14146</t>
  </si>
  <si>
    <t>1374479_at</t>
  </si>
  <si>
    <t>Ino80c</t>
  </si>
  <si>
    <t>INO80 complex subunit C</t>
  </si>
  <si>
    <t>1397013_at</t>
  </si>
  <si>
    <t>Zdhhc23</t>
  </si>
  <si>
    <t>zinc finger, DHHC domain containing 23</t>
  </si>
  <si>
    <t>1388300_at</t>
  </si>
  <si>
    <t>Mgst3</t>
  </si>
  <si>
    <t>microsomal glutathione S-transferase 3</t>
  </si>
  <si>
    <t>1393155_at</t>
  </si>
  <si>
    <t>Plk3</t>
  </si>
  <si>
    <t>polo-like kinase 3</t>
  </si>
  <si>
    <t>1372532_at</t>
  </si>
  <si>
    <t>Pitpnm2</t>
  </si>
  <si>
    <t>phosphatidylinositol transfer protein, membrane-associated 2</t>
  </si>
  <si>
    <t>1389288_at</t>
  </si>
  <si>
    <t>Ndufa2</t>
  </si>
  <si>
    <t>NADH dehydrogenase (ubiquinone) 1 alpha subcomplex, 2</t>
  </si>
  <si>
    <t>1373930_at</t>
  </si>
  <si>
    <t>Pcnt</t>
  </si>
  <si>
    <t xml:space="preserve">pericentrin </t>
  </si>
  <si>
    <t>1385351_at</t>
  </si>
  <si>
    <t>Sh3d21</t>
  </si>
  <si>
    <t>SH3 domain containing 21</t>
  </si>
  <si>
    <t>1388326_at</t>
  </si>
  <si>
    <t>Ndufs8</t>
  </si>
  <si>
    <t>NADH dehydrogenase (ubiquinone) Fe-S protein 8</t>
  </si>
  <si>
    <t>1372563_at</t>
  </si>
  <si>
    <t>RGD1308143</t>
  </si>
  <si>
    <t>similar to D330021B20 protein</t>
  </si>
  <si>
    <t>1389561_at</t>
  </si>
  <si>
    <t>Tmem218</t>
  </si>
  <si>
    <t>transmembrane protein 218</t>
  </si>
  <si>
    <t>1368669_at</t>
  </si>
  <si>
    <t>Ucp2</t>
  </si>
  <si>
    <t>uncoupling protein 2 (mitochondrial, proton carrier)</t>
  </si>
  <si>
    <t>1376279_at</t>
  </si>
  <si>
    <t>Pop1</t>
  </si>
  <si>
    <t>processing of precursor 1, ribonuclease P/MRP subunit (S. cerevisiae)</t>
  </si>
  <si>
    <t>1390473_at</t>
  </si>
  <si>
    <t>Kcng2</t>
  </si>
  <si>
    <t>potassium voltage-gated channel, subfamily G, member 2</t>
  </si>
  <si>
    <t>1379863_at, 1387476_at</t>
  </si>
  <si>
    <t>Kcnd2</t>
  </si>
  <si>
    <t>potassium voltage-gated channel, Shal-related subfamily, member 2</t>
  </si>
  <si>
    <t>237, 125</t>
  </si>
  <si>
    <t>88, 58</t>
  </si>
  <si>
    <t>1387614_at</t>
  </si>
  <si>
    <t>Sycp3</t>
  </si>
  <si>
    <t>synaptonemal complex protein 3</t>
  </si>
  <si>
    <t>1376214_at</t>
  </si>
  <si>
    <t>Mmadhc</t>
  </si>
  <si>
    <t>methylmalonic aciduria (cobalamin deficiency) cblD type, with homocystinuria</t>
  </si>
  <si>
    <t>1387626_at</t>
  </si>
  <si>
    <t>Dck</t>
  </si>
  <si>
    <t>deoxycytidine kinase</t>
  </si>
  <si>
    <t>1385394_at</t>
  </si>
  <si>
    <t>Ms4a10</t>
  </si>
  <si>
    <t>membrane-spanning 4-domains, subfamily A, member 10</t>
  </si>
  <si>
    <t>1371062_at, 1379900_at</t>
  </si>
  <si>
    <t>Aldh5a1</t>
  </si>
  <si>
    <t>aldehyde dehydrogenase 5 family, member A1</t>
  </si>
  <si>
    <t>320, 195</t>
  </si>
  <si>
    <t>122, 89</t>
  </si>
  <si>
    <t>1368574_at</t>
  </si>
  <si>
    <t>Adra1b</t>
  </si>
  <si>
    <t>adrenergic, alpha-1B-, receptor</t>
  </si>
  <si>
    <t>1399056_at</t>
  </si>
  <si>
    <t>Pdss2</t>
  </si>
  <si>
    <t>prenyl (decaprenyl) diphosphate synthase, subunit 2</t>
  </si>
  <si>
    <t>1382255_at</t>
  </si>
  <si>
    <t>Nampt</t>
  </si>
  <si>
    <t>nicotinamide phosphoribosyltransferase</t>
  </si>
  <si>
    <t>1384302_at</t>
  </si>
  <si>
    <t>Slc6a17</t>
  </si>
  <si>
    <t>solute carrier family 6 (neurotransmitter transporter), member 17</t>
  </si>
  <si>
    <t>1379044_at, 1379473_at</t>
  </si>
  <si>
    <t>Larp1b</t>
  </si>
  <si>
    <t>La ribonucleoprotein domain family, member 1B</t>
  </si>
  <si>
    <t>417, 334</t>
  </si>
  <si>
    <t>176, 138</t>
  </si>
  <si>
    <t>1381318_at</t>
  </si>
  <si>
    <t>Chia</t>
  </si>
  <si>
    <t>chitinase, acidic</t>
  </si>
  <si>
    <t>1396477_at, 1397961_x_at</t>
  </si>
  <si>
    <t>Csde1</t>
  </si>
  <si>
    <t>cold shock domain containing E1, RNA binding</t>
  </si>
  <si>
    <t>300, 315</t>
  </si>
  <si>
    <t>149, 122</t>
  </si>
  <si>
    <t>1374855_at</t>
  </si>
  <si>
    <t>Per1</t>
  </si>
  <si>
    <t>period homolog 1 (Drosophila)</t>
  </si>
  <si>
    <t>1374862_at</t>
  </si>
  <si>
    <t>Phyhip</t>
  </si>
  <si>
    <t>phytanoyl-CoA 2-hydroxylase interacting protein</t>
  </si>
  <si>
    <t>1370131_at, 1372111_at, 1393281_at</t>
  </si>
  <si>
    <t>Cav1</t>
  </si>
  <si>
    <t>caveolin 1, caveolae protein</t>
  </si>
  <si>
    <t>785, 2199, 1669</t>
  </si>
  <si>
    <t>333, 938, 672</t>
  </si>
  <si>
    <t>1371533_at</t>
  </si>
  <si>
    <t>Dctn6</t>
  </si>
  <si>
    <t>dynactin 6</t>
  </si>
  <si>
    <t>1397436_at</t>
  </si>
  <si>
    <t>Luzp2</t>
  </si>
  <si>
    <t>leucine zipper protein 2</t>
  </si>
  <si>
    <t>1382603_at</t>
  </si>
  <si>
    <t>Cd274</t>
  </si>
  <si>
    <t>CD274 molecule</t>
  </si>
  <si>
    <t>1370951_at, 1372101_at</t>
  </si>
  <si>
    <t>Ppap2b</t>
  </si>
  <si>
    <t>phosphatidic acid phosphatase type 2B</t>
  </si>
  <si>
    <t>232, 997</t>
  </si>
  <si>
    <t>86, 478</t>
  </si>
  <si>
    <t>1390174_at</t>
  </si>
  <si>
    <t>Eml1</t>
  </si>
  <si>
    <t>Echinoderm microtubule associated protein like 1</t>
  </si>
  <si>
    <t>1394911_at</t>
  </si>
  <si>
    <t>Zc3hav1l</t>
  </si>
  <si>
    <t>zinc finger CCCH-type, antiviral 1-like</t>
  </si>
  <si>
    <t>1384689_at</t>
  </si>
  <si>
    <t>Pln</t>
  </si>
  <si>
    <t>phospholamban</t>
  </si>
  <si>
    <t>1373266_at, 1393846_at</t>
  </si>
  <si>
    <t>Fam107a</t>
  </si>
  <si>
    <t>family with sequence similarity 107, member A</t>
  </si>
  <si>
    <t>103, 56</t>
  </si>
  <si>
    <t>39, 27</t>
  </si>
  <si>
    <t>1388689_at</t>
  </si>
  <si>
    <t>Acyp2</t>
  </si>
  <si>
    <t>acylphosphatase 2, muscle type</t>
  </si>
  <si>
    <t>1373731_at</t>
  </si>
  <si>
    <t>Pstk</t>
  </si>
  <si>
    <t>phosphoseryl-tRNA kinase</t>
  </si>
  <si>
    <t>1367799_at</t>
  </si>
  <si>
    <t>Eef1a2</t>
  </si>
  <si>
    <t>eukaryotic translation elongation factor 1 alpha 2</t>
  </si>
  <si>
    <t>1381221_at</t>
  </si>
  <si>
    <t>RGD1311300</t>
  </si>
  <si>
    <t>similar to T cell receptor V delta 6</t>
  </si>
  <si>
    <t>1367673_at</t>
  </si>
  <si>
    <t>Selenbp1</t>
  </si>
  <si>
    <t>selenium binding protein 1</t>
  </si>
  <si>
    <t>1369604_at</t>
  </si>
  <si>
    <t>Fgf10</t>
  </si>
  <si>
    <t>fibroblast growth factor 10</t>
  </si>
  <si>
    <t>1372033_at, 1397717_at</t>
  </si>
  <si>
    <t>Isoc2b</t>
  </si>
  <si>
    <t>isochorismatase domain containing 2b</t>
  </si>
  <si>
    <t>667, 338</t>
  </si>
  <si>
    <t>256, 157</t>
  </si>
  <si>
    <t>1368733_at</t>
  </si>
  <si>
    <t>Sult1e1</t>
  </si>
  <si>
    <t>sulfotransferase family 1E, estrogen-preferring, member 1</t>
  </si>
  <si>
    <t>1371985_a_at</t>
  </si>
  <si>
    <t>Abhd16a</t>
  </si>
  <si>
    <t>abhydrolase domain containing 16A</t>
  </si>
  <si>
    <t>1384177_at</t>
  </si>
  <si>
    <t>Gramd3</t>
  </si>
  <si>
    <t>GRAM domain containing 3</t>
  </si>
  <si>
    <t>1373249_at</t>
  </si>
  <si>
    <t>Ubl4a</t>
  </si>
  <si>
    <t>ubiquitin-like 4A</t>
  </si>
  <si>
    <t>1370390_at</t>
  </si>
  <si>
    <t>Coro6</t>
  </si>
  <si>
    <t>coronin 6</t>
  </si>
  <si>
    <t>1370905_at</t>
  </si>
  <si>
    <t>Dock9</t>
  </si>
  <si>
    <t>dedicator of cytokinesis 9</t>
  </si>
  <si>
    <t>1388118_at</t>
  </si>
  <si>
    <t>Hibadh</t>
  </si>
  <si>
    <t>3-hydroxyisobutyrate dehydrogenase</t>
  </si>
  <si>
    <t>1383413_at</t>
  </si>
  <si>
    <t>Hhatl</t>
  </si>
  <si>
    <t>hedgehog acyltransferase-like</t>
  </si>
  <si>
    <t>1370865_at</t>
  </si>
  <si>
    <t>Idh3g</t>
  </si>
  <si>
    <t>isocitrate dehydrogenase 3 (NAD), gamma</t>
  </si>
  <si>
    <t>1373758_at</t>
  </si>
  <si>
    <t>Flad1</t>
  </si>
  <si>
    <t>flavin adenine dinucleotide synthetase</t>
  </si>
  <si>
    <t>1389334_at</t>
  </si>
  <si>
    <t>Ndufa10/Ndufa10l1</t>
  </si>
  <si>
    <t>NADH dehydrogenase (ubiquinone) 1 alpha subcomplex 10/NADH dehydrogenase (ubiquinone) 1 alpha subcomplex 10-like 1</t>
  </si>
  <si>
    <t>1397730_at</t>
  </si>
  <si>
    <t>RGD1307235</t>
  </si>
  <si>
    <t>similar to RIKEN cDNA 2310035C23</t>
  </si>
  <si>
    <t>1389870_at</t>
  </si>
  <si>
    <t>March2</t>
  </si>
  <si>
    <t>membrane-associated ring finger (C3HC4) 2</t>
  </si>
  <si>
    <t>1384553_at</t>
  </si>
  <si>
    <t>Naa25</t>
  </si>
  <si>
    <t>N(alpha)-acetyltransferase 25, NatB auxiliary subunit</t>
  </si>
  <si>
    <t>1374217_at</t>
  </si>
  <si>
    <t>Cdip1</t>
  </si>
  <si>
    <t>cell death-inducing p53 target 1</t>
  </si>
  <si>
    <t>1375568_at</t>
  </si>
  <si>
    <t>Socs1</t>
  </si>
  <si>
    <t>Suppressor of cytokine signaling 1</t>
  </si>
  <si>
    <t>1373483_at</t>
  </si>
  <si>
    <t>Kank3</t>
  </si>
  <si>
    <t>KN motif and ankyrin repeat domains 3</t>
  </si>
  <si>
    <t>1371542_at</t>
  </si>
  <si>
    <t>Tuba4a</t>
  </si>
  <si>
    <t>tubulin, alpha 4A</t>
  </si>
  <si>
    <t>1370937_a_at, 1388240_a_at</t>
  </si>
  <si>
    <t>Itga7</t>
  </si>
  <si>
    <t>integrin, alpha 7</t>
  </si>
  <si>
    <t>1310, 1055</t>
  </si>
  <si>
    <t>558, 445</t>
  </si>
  <si>
    <t>1386936_at</t>
  </si>
  <si>
    <t>Grifin</t>
  </si>
  <si>
    <t>galectin-related inter-fiber protein</t>
  </si>
  <si>
    <t>1388465_at</t>
  </si>
  <si>
    <t>Fam210a</t>
  </si>
  <si>
    <t>family with sequence similarity 210, member A</t>
  </si>
  <si>
    <t>1370682_at, 1387568_at</t>
  </si>
  <si>
    <t>Lilrb3</t>
  </si>
  <si>
    <t>leukocyte immunoglobulin-like receptor, subfamily B (with TM and ITIM domains), member 3</t>
  </si>
  <si>
    <t>142, 147</t>
  </si>
  <si>
    <t>63, 60</t>
  </si>
  <si>
    <t>1377250_at</t>
  </si>
  <si>
    <t>Fam53b</t>
  </si>
  <si>
    <t>family with sequence similarity 53, member B</t>
  </si>
  <si>
    <t>1395410_at</t>
  </si>
  <si>
    <t>Ppp2r3a</t>
  </si>
  <si>
    <t>protein phosphatase 2, regulatory subunit B'', alpha</t>
  </si>
  <si>
    <t>1368562_at</t>
  </si>
  <si>
    <t>Sult4a1</t>
  </si>
  <si>
    <t>sulfotransferase family 4A, member 1</t>
  </si>
  <si>
    <t>1387306_a_at, 1398266_a_at</t>
  </si>
  <si>
    <t>Egr2</t>
  </si>
  <si>
    <t>early growth response 2</t>
  </si>
  <si>
    <t>371, 101</t>
  </si>
  <si>
    <t>137, 50</t>
  </si>
  <si>
    <t>1378451_at</t>
  </si>
  <si>
    <t>Cyba</t>
  </si>
  <si>
    <t>cytochrome b-245, alpha polypeptide</t>
  </si>
  <si>
    <t>1388597_at</t>
  </si>
  <si>
    <t>Mybpc3</t>
  </si>
  <si>
    <t>myosin binding protein C, cardiac</t>
  </si>
  <si>
    <t>1395755_at</t>
  </si>
  <si>
    <t>LOC100912617</t>
  </si>
  <si>
    <t>uncharacterized LOC100912617</t>
  </si>
  <si>
    <t>1393661_at</t>
  </si>
  <si>
    <t>Cpeb3</t>
  </si>
  <si>
    <t>cytoplasmic polyadenylation element binding protein 3</t>
  </si>
  <si>
    <t>1375920_at</t>
  </si>
  <si>
    <t>Plekho1</t>
  </si>
  <si>
    <t>pleckstrin homology domain containing, family O member 1</t>
  </si>
  <si>
    <t>1372248_at, 1395809_at</t>
  </si>
  <si>
    <t>Sesn1</t>
  </si>
  <si>
    <t>sestrin 1</t>
  </si>
  <si>
    <t>461, 217</t>
  </si>
  <si>
    <t>182, 100</t>
  </si>
  <si>
    <t>1383189_at</t>
  </si>
  <si>
    <t>Tnfsf10</t>
  </si>
  <si>
    <t>tumor necrosis factor (ligand) superfamily, member 10</t>
  </si>
  <si>
    <t>1390026_at</t>
  </si>
  <si>
    <t>Bag3</t>
  </si>
  <si>
    <t>Bcl2-associated athanogene 3</t>
  </si>
  <si>
    <t>1376424_at, 1379517_at</t>
  </si>
  <si>
    <t>Rgs6</t>
  </si>
  <si>
    <t>regulator of G-protein signaling 6</t>
  </si>
  <si>
    <t>710, 221</t>
  </si>
  <si>
    <t>314, 92</t>
  </si>
  <si>
    <t>1392591_at</t>
  </si>
  <si>
    <t>Caap1</t>
  </si>
  <si>
    <t>caspase activity and apoptosis inhibitor 1</t>
  </si>
  <si>
    <t>1369949_at</t>
  </si>
  <si>
    <t>Bcam</t>
  </si>
  <si>
    <t>basal cell adhesion molecule</t>
  </si>
  <si>
    <t>1378518_at</t>
  </si>
  <si>
    <t>Ewsr1</t>
  </si>
  <si>
    <t>Ewing sarcoma breakpoint region 1</t>
  </si>
  <si>
    <t>1396711_at</t>
  </si>
  <si>
    <t>Obsl1</t>
  </si>
  <si>
    <t>obscurin-like 1</t>
  </si>
  <si>
    <t>1375916_at</t>
  </si>
  <si>
    <t>Pcmtd2</t>
  </si>
  <si>
    <t>protein-L-isoaspartate (D-aspartate) O-methyltransferase domain containing 2</t>
  </si>
  <si>
    <t>1371091_at</t>
  </si>
  <si>
    <t>Irs2</t>
  </si>
  <si>
    <t>insulin receptor substrate 2</t>
  </si>
  <si>
    <t>1368161_a_at</t>
  </si>
  <si>
    <t>Ahsg</t>
  </si>
  <si>
    <t>alpha-2-HS-glycoprotein</t>
  </si>
  <si>
    <t>1369188_at, 1378808_at, 1389618_at</t>
  </si>
  <si>
    <t>Fbxo32</t>
  </si>
  <si>
    <t>F-box protein 32</t>
  </si>
  <si>
    <t>120, 262, 818</t>
  </si>
  <si>
    <t>55, 124, 306</t>
  </si>
  <si>
    <t>1389374_at</t>
  </si>
  <si>
    <t>Kifc3</t>
  </si>
  <si>
    <t>kinesin family member C3</t>
  </si>
  <si>
    <t>1370697_a_at, 1370854_at</t>
  </si>
  <si>
    <t>Nexn</t>
  </si>
  <si>
    <t>nexilin (F actin binding protein)</t>
  </si>
  <si>
    <t>2234, 2385</t>
  </si>
  <si>
    <t>1026, 966</t>
  </si>
  <si>
    <t>1395158_at</t>
  </si>
  <si>
    <t>Nrg2</t>
  </si>
  <si>
    <t>neuregulin 2</t>
  </si>
  <si>
    <t>1397346_at</t>
  </si>
  <si>
    <t>Casz1</t>
  </si>
  <si>
    <t>castor zinc finger 1</t>
  </si>
  <si>
    <t>1391039_at</t>
  </si>
  <si>
    <t>Nrxn1</t>
  </si>
  <si>
    <t>neurexin 1</t>
  </si>
  <si>
    <t>1386973_a_at, 1387971_a_at</t>
  </si>
  <si>
    <t>Mapk8ip1</t>
  </si>
  <si>
    <t>mitogen-activated protein kinase 8 interacting protein 1</t>
  </si>
  <si>
    <t>799, 579</t>
  </si>
  <si>
    <t>384, 227</t>
  </si>
  <si>
    <t>1375997_at</t>
  </si>
  <si>
    <t>RGD1311756</t>
  </si>
  <si>
    <t>similar to hypothetical protein FLJ20950</t>
  </si>
  <si>
    <t>1390830_at</t>
  </si>
  <si>
    <t>LOC499602</t>
  </si>
  <si>
    <t>hypothetical protein LOC499602</t>
  </si>
  <si>
    <t>1371492_at</t>
  </si>
  <si>
    <t>Apobec2</t>
  </si>
  <si>
    <t>apolipoprotein B mRNA editing enzyme, catalytic polypeptide-like 2</t>
  </si>
  <si>
    <t>1386526_at</t>
  </si>
  <si>
    <t>Lhx5</t>
  </si>
  <si>
    <t>LIM homeobox 5</t>
  </si>
  <si>
    <t>1396227_at</t>
  </si>
  <si>
    <t>Mrrf</t>
  </si>
  <si>
    <t>mitochondrial ribosome recycling factor</t>
  </si>
  <si>
    <t>1369112_at</t>
  </si>
  <si>
    <t>Chrm3</t>
  </si>
  <si>
    <t>cholinergic receptor, muscarinic 3</t>
  </si>
  <si>
    <t>1397133_at</t>
  </si>
  <si>
    <t>Tdrd1</t>
  </si>
  <si>
    <t>tudor domain containing 1</t>
  </si>
  <si>
    <t>1394135_at</t>
  </si>
  <si>
    <t>Neurod1</t>
  </si>
  <si>
    <t>neurogenic differentiation 1</t>
  </si>
  <si>
    <t>1389491_at</t>
  </si>
  <si>
    <t>Sfxn5</t>
  </si>
  <si>
    <t>sideroflexin 5</t>
  </si>
  <si>
    <t>1389255_at</t>
  </si>
  <si>
    <t>Cdh5</t>
  </si>
  <si>
    <t>cadherin 5, type 2 (vascular endothelium)</t>
  </si>
  <si>
    <t>1390430_at</t>
  </si>
  <si>
    <t>Nr1d2</t>
  </si>
  <si>
    <t>nuclear receptor subfamily 1, group D, member 2</t>
  </si>
  <si>
    <t>1381395_at</t>
  </si>
  <si>
    <t>Klf15</t>
  </si>
  <si>
    <t>Kruppel-like factor 15</t>
  </si>
  <si>
    <t>1371775_at</t>
  </si>
  <si>
    <t>Acadsb</t>
  </si>
  <si>
    <t>acyl-CoA dehydrogenase, short/branched chain</t>
  </si>
  <si>
    <t>1369625_at, 1387651_at</t>
  </si>
  <si>
    <t>Aqp1</t>
  </si>
  <si>
    <t>aquaporin 1</t>
  </si>
  <si>
    <t>2075, 1268</t>
  </si>
  <si>
    <t>872, 569</t>
  </si>
  <si>
    <t>1388020_a_at</t>
  </si>
  <si>
    <t>Pde1c</t>
  </si>
  <si>
    <t>phosphodiesterase 1C</t>
  </si>
  <si>
    <t>1391157_at</t>
  </si>
  <si>
    <t>Tmem201</t>
  </si>
  <si>
    <t>transmembrane protein 201</t>
  </si>
  <si>
    <t>1377328_at, 1393836_at</t>
  </si>
  <si>
    <t>Mitf</t>
  </si>
  <si>
    <t>microphthalmia-associated transcription factor</t>
  </si>
  <si>
    <t>469, 190</t>
  </si>
  <si>
    <t>181, 94</t>
  </si>
  <si>
    <t>1384907_at</t>
  </si>
  <si>
    <t>LOC306096</t>
  </si>
  <si>
    <t>similar to Dachshund homolog 1 (Dach1)</t>
  </si>
  <si>
    <t>1368355_at</t>
  </si>
  <si>
    <t>Myo5b</t>
  </si>
  <si>
    <t>myosin Vb</t>
  </si>
  <si>
    <t>1398624_x_at</t>
  </si>
  <si>
    <t>Tubb4a</t>
  </si>
  <si>
    <t>tubulin, beta 4A class IVa</t>
  </si>
  <si>
    <t>1370019_at</t>
  </si>
  <si>
    <t>Sult1a1</t>
  </si>
  <si>
    <t>sulfotransferase family, cytosolic, 1A, phenol-preferring, member 1</t>
  </si>
  <si>
    <t>1389125_at</t>
  </si>
  <si>
    <t>Mrpl1</t>
  </si>
  <si>
    <t>mitochondrial ribosomal protein L1</t>
  </si>
  <si>
    <t>1367658_at</t>
  </si>
  <si>
    <t>Shank3</t>
  </si>
  <si>
    <t>SH3 and multiple ankyrin repeat domains 3</t>
  </si>
  <si>
    <t>1372183_at</t>
  </si>
  <si>
    <t>Kpna1</t>
  </si>
  <si>
    <t>karyopherin alpha 1</t>
  </si>
  <si>
    <t>1395921_at</t>
  </si>
  <si>
    <t>Usp35</t>
  </si>
  <si>
    <t>ubiquitin specific peptidase 35</t>
  </si>
  <si>
    <t>1371379_at</t>
  </si>
  <si>
    <t>Mpc2</t>
  </si>
  <si>
    <t>mitochondrial pyruvate carrier 2</t>
  </si>
  <si>
    <t>1387316_at</t>
  </si>
  <si>
    <t>Cxcl1</t>
  </si>
  <si>
    <t>chemokine (C-X-C motif) ligand 1 (melanoma growth stimulating activity, alpha)</t>
  </si>
  <si>
    <t>1368545_at</t>
  </si>
  <si>
    <t>Cflar</t>
  </si>
  <si>
    <t>CASP8 and FADD-like apoptosis regulator</t>
  </si>
  <si>
    <t>1391948_at</t>
  </si>
  <si>
    <t>Bcl11b</t>
  </si>
  <si>
    <t>B-cell CLL/lymphoma 11B (zinc finger protein)</t>
  </si>
  <si>
    <t>1384253_at</t>
  </si>
  <si>
    <t>Palld</t>
  </si>
  <si>
    <t>palladin, cytoskeletal associated protein</t>
  </si>
  <si>
    <t>1371625_at</t>
  </si>
  <si>
    <t>Pygb</t>
  </si>
  <si>
    <t>phosphorylase, glycogen; brain</t>
  </si>
  <si>
    <t>1380076_at</t>
  </si>
  <si>
    <t>Asb18</t>
  </si>
  <si>
    <t>ankyrin repeat and SOCS box-containing 18</t>
  </si>
  <si>
    <t>1392012_at</t>
  </si>
  <si>
    <t>Eppk1</t>
  </si>
  <si>
    <t>epiplakin 1</t>
  </si>
  <si>
    <t>1393039_a_at</t>
  </si>
  <si>
    <t>Rab17</t>
  </si>
  <si>
    <t>RAB17, member RAS oncogene family</t>
  </si>
  <si>
    <t>1367593_at</t>
  </si>
  <si>
    <t>Sepw1</t>
  </si>
  <si>
    <t>selenoprotein W, 1</t>
  </si>
  <si>
    <t>1380743_at</t>
  </si>
  <si>
    <t>Cecr2</t>
  </si>
  <si>
    <t>cat eye syndrome chromosome region, candidate 2</t>
  </si>
  <si>
    <t>1369816_at, 1391434_at</t>
  </si>
  <si>
    <t>Rab3a</t>
  </si>
  <si>
    <t>RAB3A, member RAS oncogene family</t>
  </si>
  <si>
    <t>288, 284</t>
  </si>
  <si>
    <t>144, 111</t>
  </si>
  <si>
    <t>1374144_at, 1376779_at</t>
  </si>
  <si>
    <t>Foxo1</t>
  </si>
  <si>
    <t>forkhead box O1</t>
  </si>
  <si>
    <t>283, 202</t>
  </si>
  <si>
    <t>138, 80</t>
  </si>
  <si>
    <t>1388788_at</t>
  </si>
  <si>
    <t>Gcdh</t>
  </si>
  <si>
    <t>glutaryl-CoA dehydrogenase</t>
  </si>
  <si>
    <t>1368318_at</t>
  </si>
  <si>
    <t>Homer1</t>
  </si>
  <si>
    <t>homer homolog 1 (Drosophila)</t>
  </si>
  <si>
    <t>1398326_at</t>
  </si>
  <si>
    <t>Chchd10</t>
  </si>
  <si>
    <t>coiled-coil-helix-coiled-coil-helix domain containing 10</t>
  </si>
  <si>
    <t>1396225_at</t>
  </si>
  <si>
    <t>Cpeb2</t>
  </si>
  <si>
    <t>cytoplasmic polyadenylation element binding protein 2</t>
  </si>
  <si>
    <t>1375834_at</t>
  </si>
  <si>
    <t>Hrasls5</t>
  </si>
  <si>
    <t>HRAS-like suppressor family, member 5</t>
  </si>
  <si>
    <t>1368068_a_at, 1372857_at</t>
  </si>
  <si>
    <t>Pacsin2</t>
  </si>
  <si>
    <t>protein kinase C and casein kinase substrate in neurons 2</t>
  </si>
  <si>
    <t>754, 995</t>
  </si>
  <si>
    <t>324, 446</t>
  </si>
  <si>
    <t>1384867_at</t>
  </si>
  <si>
    <t>Yipf7</t>
  </si>
  <si>
    <t>Yip1 domain family, member 7</t>
  </si>
  <si>
    <t>1383186_at</t>
  </si>
  <si>
    <t>Exoc3l4</t>
  </si>
  <si>
    <t>exocyst complex component 3-like 4</t>
  </si>
  <si>
    <t>1372925_at</t>
  </si>
  <si>
    <t>Sirt3</t>
  </si>
  <si>
    <t>sirtuin 3</t>
  </si>
  <si>
    <t>1378848_at</t>
  </si>
  <si>
    <t>Asb5</t>
  </si>
  <si>
    <t>ankyrin repeat and SOCS box-containing 5</t>
  </si>
  <si>
    <t>1384539_at</t>
  </si>
  <si>
    <t>Ptplad1</t>
  </si>
  <si>
    <t>protein tyrosine phosphatase-like A domain containing 1</t>
  </si>
  <si>
    <t>1392641_at</t>
  </si>
  <si>
    <t>Katnbl1</t>
  </si>
  <si>
    <t>katanin p80 subunit B-like 1</t>
  </si>
  <si>
    <t>1389362_at</t>
  </si>
  <si>
    <t>Ptpn3</t>
  </si>
  <si>
    <t>protein tyrosine phosphatase, non-receptor type 3</t>
  </si>
  <si>
    <t>1377288_at</t>
  </si>
  <si>
    <t>Hsf4</t>
  </si>
  <si>
    <t>heat shock transcription factor 4</t>
  </si>
  <si>
    <t>1367869_at</t>
  </si>
  <si>
    <t>Oxr1</t>
  </si>
  <si>
    <t>oxidation resistance 1</t>
  </si>
  <si>
    <t>1388831_at</t>
  </si>
  <si>
    <t>Slc9a3r2</t>
  </si>
  <si>
    <t>solute carrier family 9 (sodium/hydrogen exchanger), member 3 regulator 2</t>
  </si>
  <si>
    <t>1391113_at</t>
  </si>
  <si>
    <t>Rhbdl3</t>
  </si>
  <si>
    <t>rhomboid, veinlet-like 3 (Drosophila)</t>
  </si>
  <si>
    <t>1371962_at, 1395719_at</t>
  </si>
  <si>
    <t>Tufm</t>
  </si>
  <si>
    <t>Tu translation elongation factor, mitochondrial</t>
  </si>
  <si>
    <t>1904, 966</t>
  </si>
  <si>
    <t>830, 431</t>
  </si>
  <si>
    <t>1380177_at</t>
  </si>
  <si>
    <t>Mat2a</t>
  </si>
  <si>
    <t>methionine adenosyltransferase II, alpha</t>
  </si>
  <si>
    <t>1395816_at</t>
  </si>
  <si>
    <t>Fam13c</t>
  </si>
  <si>
    <t>family with sequence similarity 13, member C</t>
  </si>
  <si>
    <t>1383302_at</t>
  </si>
  <si>
    <t>Dnajb1</t>
  </si>
  <si>
    <t>DnaJ (Hsp40) homolog, subfamily B, member 1</t>
  </si>
  <si>
    <t>1368230_a_at</t>
  </si>
  <si>
    <t>Ndufaf3</t>
  </si>
  <si>
    <t>NADH dehydrogenase (ubiquinone) 1 alpha subcomplex, assembly factor 3</t>
  </si>
  <si>
    <t>1381052_at</t>
  </si>
  <si>
    <t>LOC100909860</t>
  </si>
  <si>
    <t>uncharacterized LOC100909860</t>
  </si>
  <si>
    <t>1388387_at</t>
  </si>
  <si>
    <t>Ubac1</t>
  </si>
  <si>
    <t>UBA domain containing 1</t>
  </si>
  <si>
    <t>1398807_at</t>
  </si>
  <si>
    <t>Ppm1b</t>
  </si>
  <si>
    <t>protein phosphatase 1B, magnesium dependent, beta isoform</t>
  </si>
  <si>
    <t>1387957_a_at</t>
  </si>
  <si>
    <t>Sh3kbp1</t>
  </si>
  <si>
    <t>SH3-domain kinase binding protein 1</t>
  </si>
  <si>
    <t>1375478_at</t>
  </si>
  <si>
    <t>Zfp362</t>
  </si>
  <si>
    <t>zinc finger protein 362</t>
  </si>
  <si>
    <t>1388961_at</t>
  </si>
  <si>
    <t>Itgb1bp2</t>
  </si>
  <si>
    <t>integrin beta 1 binding protein 2</t>
  </si>
  <si>
    <t>1371099_at</t>
  </si>
  <si>
    <t>Pigr</t>
  </si>
  <si>
    <t>polymeric immunoglobulin receptor</t>
  </si>
  <si>
    <t>1386450_at</t>
  </si>
  <si>
    <t>Odf4</t>
  </si>
  <si>
    <t>outer dense fiber of sperm tails 4</t>
  </si>
  <si>
    <t>1375016_at</t>
  </si>
  <si>
    <t>Lpar2</t>
  </si>
  <si>
    <t>lysophosphatidic acid receptor 2</t>
  </si>
  <si>
    <t>1390358_at</t>
  </si>
  <si>
    <t>Cacna2d3</t>
  </si>
  <si>
    <t>calcium channel, voltage-dependent, alpha2/delta subunit 3</t>
  </si>
  <si>
    <t>1380460_at</t>
  </si>
  <si>
    <t>Spef1</t>
  </si>
  <si>
    <t xml:space="preserve">    sperm flagellar 1</t>
  </si>
  <si>
    <t>1389964_at</t>
  </si>
  <si>
    <t>Ndufab1</t>
  </si>
  <si>
    <t>NADH dehydrogenase (ubiquinone) 1, alpha/beta subcomplex, 1</t>
  </si>
  <si>
    <t>1374074_at</t>
  </si>
  <si>
    <t>Cdc37l1</t>
  </si>
  <si>
    <t>cell division cycle 37 homolog (S. cerevisiae)-like 1</t>
  </si>
  <si>
    <t>1383433_at, 1393196_at</t>
  </si>
  <si>
    <t>Klhl23</t>
  </si>
  <si>
    <t xml:space="preserve">kelch-like family member 23 </t>
  </si>
  <si>
    <t>833, 455</t>
  </si>
  <si>
    <t>354, 212</t>
  </si>
  <si>
    <t>1379752_at</t>
  </si>
  <si>
    <t>Rap1gds1</t>
  </si>
  <si>
    <t>RAP1, GTP-GDP dissociation stimulator 1</t>
  </si>
  <si>
    <t>1388323_at, 1396282_at</t>
  </si>
  <si>
    <t>Ndufa9</t>
  </si>
  <si>
    <t>NADH dehydrogenase (ubiquinone) 1 alpha subcomplex, 9</t>
  </si>
  <si>
    <t>3664, 91</t>
  </si>
  <si>
    <t>1470, 46</t>
  </si>
  <si>
    <t>1386820_at</t>
  </si>
  <si>
    <t>Pet112</t>
  </si>
  <si>
    <t>PET112 homolog (yeast)</t>
  </si>
  <si>
    <t>1384803_at</t>
  </si>
  <si>
    <t>Lce1f</t>
  </si>
  <si>
    <t>late cornified envelope 1F</t>
  </si>
  <si>
    <t>1379794_at</t>
  </si>
  <si>
    <t>Gzmb</t>
  </si>
  <si>
    <t>granzyme B (granzyme 2, cytotoxic T-lymphocyte-associated serine esterase 1)</t>
  </si>
  <si>
    <t>1388587_at</t>
  </si>
  <si>
    <t>Ier3</t>
  </si>
  <si>
    <t>immediate early response 3</t>
  </si>
  <si>
    <t>1371482_at</t>
  </si>
  <si>
    <t>Ndufs2</t>
  </si>
  <si>
    <t>NADH dehydrogenase (ubiquinone) Fe-S protein 2</t>
  </si>
  <si>
    <t>1385079_at</t>
  </si>
  <si>
    <t>Gsdma</t>
  </si>
  <si>
    <t>gasdermin A</t>
  </si>
  <si>
    <t>1387387_at</t>
  </si>
  <si>
    <t>Hpca</t>
  </si>
  <si>
    <t>hippocalcin</t>
  </si>
  <si>
    <t>1374520_at</t>
  </si>
  <si>
    <t>Alpk2</t>
  </si>
  <si>
    <t>alpha-kinase 2</t>
  </si>
  <si>
    <t>1381849_at</t>
  </si>
  <si>
    <t>Tulp3</t>
  </si>
  <si>
    <t>tubby-like protein 3</t>
  </si>
  <si>
    <t>1373158_at, 1382266_at</t>
  </si>
  <si>
    <t>Gpr146</t>
  </si>
  <si>
    <t>G protein-coupled receptor 146</t>
  </si>
  <si>
    <t>1290, 447</t>
  </si>
  <si>
    <t>593, 194</t>
  </si>
  <si>
    <t>1393027_at</t>
  </si>
  <si>
    <t>RGD1305235</t>
  </si>
  <si>
    <t>similar to RIKEN cDNA 1700052N19</t>
  </si>
  <si>
    <t>1397851_at</t>
  </si>
  <si>
    <t>Qk</t>
  </si>
  <si>
    <t>quaking</t>
  </si>
  <si>
    <t>1382388_at</t>
  </si>
  <si>
    <t>Tmem143</t>
  </si>
  <si>
    <t>transmembrane protein 143</t>
  </si>
  <si>
    <t>1369398_at</t>
  </si>
  <si>
    <t>Naaladl1</t>
  </si>
  <si>
    <t>N-acetylated alpha-linked acidic dipeptidase-like 1</t>
  </si>
  <si>
    <t>1368309_at</t>
  </si>
  <si>
    <t>Txnrd2</t>
  </si>
  <si>
    <t>thioredoxin reductase 2</t>
  </si>
  <si>
    <t>1394723_at</t>
  </si>
  <si>
    <t>Mllt10</t>
  </si>
  <si>
    <t>myeloid/lymphoid or mixed-lineage leukemia (trithorax homolog, Drosophila); translocated to, 10</t>
  </si>
  <si>
    <t>1374160_at</t>
  </si>
  <si>
    <t>Tmcc2</t>
  </si>
  <si>
    <t>transmembrane and coiled-coil domain family 2</t>
  </si>
  <si>
    <t>1369674_at</t>
  </si>
  <si>
    <t>P2rx5</t>
  </si>
  <si>
    <t>purinergic receptor P2X, ligand-gated ion channel, 5</t>
  </si>
  <si>
    <t>1372403_at</t>
  </si>
  <si>
    <t>Uaca</t>
  </si>
  <si>
    <t>uveal autoantigen with coiled-coil domains and ankyrin repeats</t>
  </si>
  <si>
    <t>1398093_at</t>
  </si>
  <si>
    <t>Nup62cl</t>
  </si>
  <si>
    <t>nucleoporin 62 C-terminal like</t>
  </si>
  <si>
    <t>1383345_at</t>
  </si>
  <si>
    <t>Tub</t>
  </si>
  <si>
    <t>tubby bipartite transcription factor</t>
  </si>
  <si>
    <t>1390388_at</t>
  </si>
  <si>
    <t>Fech</t>
  </si>
  <si>
    <t>ferrochelatase</t>
  </si>
  <si>
    <t>1376580_at</t>
  </si>
  <si>
    <t>Fxn</t>
  </si>
  <si>
    <t>frataxin</t>
  </si>
  <si>
    <t>1369823_at</t>
  </si>
  <si>
    <t>Adam7</t>
  </si>
  <si>
    <t>ADAM metallopeptidase domain 7</t>
  </si>
  <si>
    <t>1383686_at, 1387527_at</t>
  </si>
  <si>
    <t>Syngr1</t>
  </si>
  <si>
    <t>synaptogyrin 1</t>
  </si>
  <si>
    <t>402, 185</t>
  </si>
  <si>
    <t>164, 92</t>
  </si>
  <si>
    <t>1383019_at, 1395197_at</t>
  </si>
  <si>
    <t>Flt1</t>
  </si>
  <si>
    <t>FMS-like tyrosine kinase 1</t>
  </si>
  <si>
    <t>258, 321</t>
  </si>
  <si>
    <t>107, 158</t>
  </si>
  <si>
    <t>1378908_at</t>
  </si>
  <si>
    <t>Mrps24</t>
  </si>
  <si>
    <t>mitochondrial ribosomal protein S24</t>
  </si>
  <si>
    <t>1386618_at</t>
  </si>
  <si>
    <t>Flywch1</t>
  </si>
  <si>
    <t>FLYWCH-type zinc finger 1</t>
  </si>
  <si>
    <t>1381356_at</t>
  </si>
  <si>
    <t>Fam63b</t>
  </si>
  <si>
    <t>family with sequence similarity 63, member B</t>
  </si>
  <si>
    <t>1388688_at</t>
  </si>
  <si>
    <t>Ccser2</t>
  </si>
  <si>
    <t>coiled-coil serine-rich protein 2</t>
  </si>
  <si>
    <t>1372428_at</t>
  </si>
  <si>
    <t>Dnajc4</t>
  </si>
  <si>
    <t>DnaJ (Hsp40) homolog, subfamily C, member 4</t>
  </si>
  <si>
    <t>1392303_at</t>
  </si>
  <si>
    <t>Morc2</t>
  </si>
  <si>
    <t>MORC family CW-type zinc finger 2</t>
  </si>
  <si>
    <t>1375411_at</t>
  </si>
  <si>
    <t>Ndufa7</t>
  </si>
  <si>
    <t>NADH dehydrogenase (ubiquinone) 1 alpha subcomplex, 7</t>
  </si>
  <si>
    <t>1395588_at</t>
  </si>
  <si>
    <t>Onecut3</t>
  </si>
  <si>
    <t>one cut homeobox 3</t>
  </si>
  <si>
    <t>1376970_at</t>
  </si>
  <si>
    <t>Ybey</t>
  </si>
  <si>
    <t>ybeY metallopeptidase</t>
  </si>
  <si>
    <t>1380550_at</t>
  </si>
  <si>
    <t>Arid1a</t>
  </si>
  <si>
    <t>AT rich interactive domain 1A (SWI-like)</t>
  </si>
  <si>
    <t>1373645_at</t>
  </si>
  <si>
    <t>1384307_at</t>
  </si>
  <si>
    <t>Slc41a1</t>
  </si>
  <si>
    <t>solute carrier family 41 (magnesium transporter), member 1</t>
  </si>
  <si>
    <t>1378245_at</t>
  </si>
  <si>
    <t>Fam81a</t>
  </si>
  <si>
    <t>family with sequence similarity 81, member A</t>
  </si>
  <si>
    <t>1381390_at</t>
  </si>
  <si>
    <t>Cnst</t>
  </si>
  <si>
    <t>consortin, connexin sorting protein</t>
  </si>
  <si>
    <t>1372334_at</t>
  </si>
  <si>
    <t>Opa1</t>
  </si>
  <si>
    <t>optic atrophy 1</t>
  </si>
  <si>
    <t>1376151_a_at</t>
  </si>
  <si>
    <t>Irgm2</t>
  </si>
  <si>
    <t>immunity-related GTPase family M member 2</t>
  </si>
  <si>
    <t>1377054_at</t>
  </si>
  <si>
    <t>Sema4d</t>
  </si>
  <si>
    <t>sema domain, immunoglobulin domain (Ig), transmembrane domain (TM) and short cytoplasmic domain, (semaphorin) 4D</t>
  </si>
  <si>
    <t>1387662_at</t>
  </si>
  <si>
    <t>Syt4</t>
  </si>
  <si>
    <t>synaptotagmin IV</t>
  </si>
  <si>
    <t>1371128_at</t>
  </si>
  <si>
    <t>Il4</t>
  </si>
  <si>
    <t>interleukin 4</t>
  </si>
  <si>
    <t>1377230_at</t>
  </si>
  <si>
    <t>Tbx3</t>
  </si>
  <si>
    <t>T-box 3</t>
  </si>
  <si>
    <t>1368976_at</t>
  </si>
  <si>
    <t>Cd38</t>
  </si>
  <si>
    <t>CD38 molecule</t>
  </si>
  <si>
    <t>1397746_at</t>
  </si>
  <si>
    <t>Klhdc8a</t>
  </si>
  <si>
    <t>kelch domain containing 8A</t>
  </si>
  <si>
    <t>1388603_a_at, 1388613_at</t>
  </si>
  <si>
    <t>Isca1</t>
  </si>
  <si>
    <t>iron-sulfur cluster assembly 1 homolog (S. cerevisiae)</t>
  </si>
  <si>
    <t>2438, 1855</t>
  </si>
  <si>
    <t>1106, 839</t>
  </si>
  <si>
    <t>1376696_at</t>
  </si>
  <si>
    <t>Mipep</t>
  </si>
  <si>
    <t>mitochondrial intermediate peptidase</t>
  </si>
  <si>
    <t>1387176_at</t>
  </si>
  <si>
    <t>Rph3al</t>
  </si>
  <si>
    <t>rabphilin 3A-like (without C2 domains)</t>
  </si>
  <si>
    <t>1384339_s_at</t>
  </si>
  <si>
    <t>Csnk2a1</t>
  </si>
  <si>
    <t>casein kinase 2, alpha 1 polypeptide</t>
  </si>
  <si>
    <t>1374363_at</t>
  </si>
  <si>
    <t>Aifm3</t>
  </si>
  <si>
    <t>apoptosis-inducing factor, mitochondrion-associated 3</t>
  </si>
  <si>
    <t>1389670_at</t>
  </si>
  <si>
    <t>Hoxa11</t>
  </si>
  <si>
    <t>homeobox A11</t>
  </si>
  <si>
    <t>1373041_at</t>
  </si>
  <si>
    <t>Nduf3b</t>
  </si>
  <si>
    <t xml:space="preserve">NADH dehydrogenase (ubiquinone) 1 beta </t>
  </si>
  <si>
    <t>1383319_at</t>
  </si>
  <si>
    <t>Slc4a11</t>
  </si>
  <si>
    <t>solute carrier family 4, sodium bicarbonate transporter-like, member 11</t>
  </si>
  <si>
    <t>1371053_at</t>
  </si>
  <si>
    <t>Myh8</t>
  </si>
  <si>
    <t>myosin, heavy chain 8, skeletal muscle, perinatal</t>
  </si>
  <si>
    <t>1368437_at</t>
  </si>
  <si>
    <t>Car4</t>
  </si>
  <si>
    <t>carbonic anhydrase 4</t>
  </si>
  <si>
    <t>1371098_a_at</t>
  </si>
  <si>
    <t>Masp2</t>
  </si>
  <si>
    <t>mannan-binding lectin serine peptidase 2</t>
  </si>
  <si>
    <t>1388462_at</t>
  </si>
  <si>
    <t>Sbk1</t>
  </si>
  <si>
    <t>SH3-binding domain kinase 1</t>
  </si>
  <si>
    <t>1368174_at</t>
  </si>
  <si>
    <t>Egln3</t>
  </si>
  <si>
    <t>EGL nine homolog 3 (C. elegans)</t>
  </si>
  <si>
    <t>1367842_at</t>
  </si>
  <si>
    <t>Apbb1</t>
  </si>
  <si>
    <t>amyloid beta (A4) precursor protein-binding, family B, member 1 (Fe65)</t>
  </si>
  <si>
    <t>1387914_at</t>
  </si>
  <si>
    <t>Cyp27a1</t>
  </si>
  <si>
    <t>cytochrome P450, family 27, subfamily a, polypeptide 1</t>
  </si>
  <si>
    <t>1368283_at</t>
  </si>
  <si>
    <t>Ehhadh</t>
  </si>
  <si>
    <t>enoyl-CoA, hydratase/3-hydroxyacyl CoA dehydrogenase</t>
  </si>
  <si>
    <t>1379295_at</t>
  </si>
  <si>
    <t>Gngt2</t>
  </si>
  <si>
    <t>guanine nucleotide binding protein (G protein), gamma transducing activity polypeptide 2</t>
  </si>
  <si>
    <t>1388301_at</t>
  </si>
  <si>
    <t>Uqcrc1</t>
  </si>
  <si>
    <t>ubiquinol-cytochrome c reductase core protein I</t>
  </si>
  <si>
    <t>1381243_at</t>
  </si>
  <si>
    <t>Nav3</t>
  </si>
  <si>
    <t>neuron navigator 3</t>
  </si>
  <si>
    <t>1367678_at</t>
  </si>
  <si>
    <t>Sdha</t>
  </si>
  <si>
    <t>succinate dehydrogenase complex, subunit A, flavoprotein (Fp)</t>
  </si>
  <si>
    <t>1397861_at</t>
  </si>
  <si>
    <t>Vstm2b</t>
  </si>
  <si>
    <t>V-set and transmembrane domain containing 2B</t>
  </si>
  <si>
    <t>1388410_at</t>
  </si>
  <si>
    <t>Ugp2</t>
  </si>
  <si>
    <t>UDP-glucose pyrophosphorylase 2</t>
  </si>
  <si>
    <t>1375812_at</t>
  </si>
  <si>
    <t>Otud7a</t>
  </si>
  <si>
    <t>OTU domain containing 7A</t>
  </si>
  <si>
    <t>1373892_at, 1397698_at</t>
  </si>
  <si>
    <t>Fbxl17</t>
  </si>
  <si>
    <t>F-box and leucine-rich repeat protein 17</t>
  </si>
  <si>
    <t>1013, 603</t>
  </si>
  <si>
    <t>444, 288</t>
  </si>
  <si>
    <t>1384838_at</t>
  </si>
  <si>
    <t>Slc34a3</t>
  </si>
  <si>
    <t>solute carrier family 34 (sodium phosphate), member 3</t>
  </si>
  <si>
    <t>1377566_at</t>
  </si>
  <si>
    <t>LOC100911669</t>
  </si>
  <si>
    <t>uncharacterized LOC100911669</t>
  </si>
  <si>
    <t>1369758_at, 1372452_at</t>
  </si>
  <si>
    <t>Gpam</t>
  </si>
  <si>
    <t>glycerol-3-phosphate acyltransferase, mitochondrial</t>
  </si>
  <si>
    <t>197, 870</t>
  </si>
  <si>
    <t>93, 387</t>
  </si>
  <si>
    <t>1397578_at</t>
  </si>
  <si>
    <t>Smyd1</t>
  </si>
  <si>
    <t>SET and MYND domain containing 1</t>
  </si>
  <si>
    <t>1396486_x_at</t>
  </si>
  <si>
    <t>RGD1564162</t>
  </si>
  <si>
    <t>similar to Homo sapiens fetal lung specific expression~unknown</t>
  </si>
  <si>
    <t>1396481_at</t>
  </si>
  <si>
    <t>Mir3582</t>
  </si>
  <si>
    <t>microRNA mir-3582</t>
  </si>
  <si>
    <t>1368770_at</t>
  </si>
  <si>
    <t>Gcnt1</t>
  </si>
  <si>
    <t>glucosaminyl (N-acetyl) transferase 1, core 2</t>
  </si>
  <si>
    <t>1397573_at</t>
  </si>
  <si>
    <t>LOC100912383</t>
  </si>
  <si>
    <t>uncharacterized LOC100912383</t>
  </si>
  <si>
    <t>1396631_at</t>
  </si>
  <si>
    <t>Ttc7b</t>
  </si>
  <si>
    <t>tetratricopeptide repeat domain 7B</t>
  </si>
  <si>
    <t>1389148_at</t>
  </si>
  <si>
    <t>Apool</t>
  </si>
  <si>
    <t>apolipoprotein O-like</t>
  </si>
  <si>
    <t>1387874_at</t>
  </si>
  <si>
    <t>Dbp</t>
  </si>
  <si>
    <t>D site of albumin promoter (albumin D-box) binding protein</t>
  </si>
  <si>
    <t>1370268_at</t>
  </si>
  <si>
    <t>Kcna5</t>
  </si>
  <si>
    <t>potassium voltage-gated channel, shaker-related subfamily, member 5</t>
  </si>
  <si>
    <t>1396464_at</t>
  </si>
  <si>
    <t>Sh3gl2</t>
  </si>
  <si>
    <t>SH3-domain GRB2-like 2</t>
  </si>
  <si>
    <t>1383989_at</t>
  </si>
  <si>
    <t>Sox4</t>
  </si>
  <si>
    <t>SRY (sex determining region Y)-box 4</t>
  </si>
  <si>
    <t>1387442_at</t>
  </si>
  <si>
    <t>Egr4</t>
  </si>
  <si>
    <t>early growth response 4</t>
  </si>
  <si>
    <t>1388948_at</t>
  </si>
  <si>
    <t>Stard10</t>
  </si>
  <si>
    <t>StAR-related lipid transfer (START) domain containing 10</t>
  </si>
  <si>
    <t>1371355_at</t>
  </si>
  <si>
    <t>Ndufa8</t>
  </si>
  <si>
    <t>NADH dehydrogenase (ubiquinone) 1 alpha subcomplex, 8</t>
  </si>
  <si>
    <t>1371976_at</t>
  </si>
  <si>
    <t>Fam195a</t>
  </si>
  <si>
    <t>family with sequence similarity 195, member A</t>
  </si>
  <si>
    <t>1375855_at</t>
  </si>
  <si>
    <t>Epdr1</t>
  </si>
  <si>
    <t>ependymin related protein 1 (zebrafish)</t>
  </si>
  <si>
    <t>1369170_at</t>
  </si>
  <si>
    <t>Khsrp</t>
  </si>
  <si>
    <t>KH-type splicing regulatory protein</t>
  </si>
  <si>
    <t>1374377_at</t>
  </si>
  <si>
    <t>Ppp1r13l</t>
  </si>
  <si>
    <t>protein phosphatase 1, regulatory subunit 13 like</t>
  </si>
  <si>
    <t>1378292_at</t>
  </si>
  <si>
    <t>Adcy1</t>
  </si>
  <si>
    <t>adenylate cyclase 1 (brain)</t>
  </si>
  <si>
    <t>1385427_at, 1390813_at</t>
  </si>
  <si>
    <t>Msi2</t>
  </si>
  <si>
    <t>Musashi homolog 2 (Drosophila)</t>
  </si>
  <si>
    <t>87, 246</t>
  </si>
  <si>
    <t>42, 108</t>
  </si>
  <si>
    <t>1371046_at, 1395359_at</t>
  </si>
  <si>
    <t>Sptbn1</t>
  </si>
  <si>
    <t>spectrin, beta, non-erythrocytic 1</t>
  </si>
  <si>
    <t>1140, 1926</t>
  </si>
  <si>
    <t>564, 835</t>
  </si>
  <si>
    <t>1383672_at</t>
  </si>
  <si>
    <t>Similar to RIKEN cDNA 2310003M01</t>
  </si>
  <si>
    <t>1389515_at</t>
  </si>
  <si>
    <t>Rfxank</t>
  </si>
  <si>
    <t>regulatory factor X-associated ankyrin-containing protein</t>
  </si>
  <si>
    <t>1383972_at</t>
  </si>
  <si>
    <t>LOC100912202</t>
  </si>
  <si>
    <t>uncharacterized LOC100912202</t>
  </si>
  <si>
    <t>1373814_at</t>
  </si>
  <si>
    <t>R3hdm2</t>
  </si>
  <si>
    <t>R3H domain containing 2</t>
  </si>
  <si>
    <t>1381203_at, 1390096_at</t>
  </si>
  <si>
    <t>Sh3glb1</t>
  </si>
  <si>
    <t>SH3-domain GRB2-like endophilin B1</t>
  </si>
  <si>
    <t>596, 902</t>
  </si>
  <si>
    <t>273, 421</t>
  </si>
  <si>
    <t>1377937_at</t>
  </si>
  <si>
    <t>Mrps14</t>
  </si>
  <si>
    <t>mitochondrial ribosomal protein S14</t>
  </si>
  <si>
    <t>1398281_at</t>
  </si>
  <si>
    <t>Ocln</t>
  </si>
  <si>
    <t>occludin</t>
  </si>
  <si>
    <t>1378002_at</t>
  </si>
  <si>
    <t>Hspa4l</t>
  </si>
  <si>
    <t>heat shock protein 4-like</t>
  </si>
  <si>
    <t>1392950_at</t>
  </si>
  <si>
    <t>Myot</t>
  </si>
  <si>
    <t>myotilin</t>
  </si>
  <si>
    <t>1371736_at</t>
  </si>
  <si>
    <t>Smim20</t>
  </si>
  <si>
    <t>small integral membrane protein 20</t>
  </si>
  <si>
    <t>1388623_at</t>
  </si>
  <si>
    <t>Ehd1</t>
  </si>
  <si>
    <t>EH-domain containing 1</t>
  </si>
  <si>
    <t>1393486_at</t>
  </si>
  <si>
    <t>Cyp46a1</t>
  </si>
  <si>
    <t>cytochrome P450, family 46, subfamily a, polypeptide 1</t>
  </si>
  <si>
    <t>1378206_a_at</t>
  </si>
  <si>
    <t>Meig1</t>
  </si>
  <si>
    <t>meiosis expressed gene 1</t>
  </si>
  <si>
    <t>1381760_at</t>
  </si>
  <si>
    <t>Mical3</t>
  </si>
  <si>
    <t>microtubule associated monooxygenase, calponin and LIM domain containing 3</t>
  </si>
  <si>
    <t>1387330_at</t>
  </si>
  <si>
    <t>Mepe</t>
  </si>
  <si>
    <t>matrix extracellular phosphoglycoprotein</t>
  </si>
  <si>
    <t>1389853_at</t>
  </si>
  <si>
    <t>B9d2</t>
  </si>
  <si>
    <t>B9 protein domain 2</t>
  </si>
  <si>
    <t>1367694_at</t>
  </si>
  <si>
    <t>Hadhb</t>
  </si>
  <si>
    <t>hydroxyacyl-CoA dehydrogenase/3-ketoacyl-CoA thiolase/enoyl-CoA hydratase (trifunctional protein), beta subunit</t>
  </si>
  <si>
    <t>1367662_at</t>
  </si>
  <si>
    <t>Hsd17b10</t>
  </si>
  <si>
    <t>hydroxysteroid (17-beta) dehydrogenase 10</t>
  </si>
  <si>
    <t>1367740_at</t>
  </si>
  <si>
    <t>Ckb</t>
  </si>
  <si>
    <t>creatine kinase, brain</t>
  </si>
  <si>
    <t>1383021_at</t>
  </si>
  <si>
    <t>Galnt13</t>
  </si>
  <si>
    <t>UDP-N-acetyl-alpha-D-galactosamine:polypeptide N-acetylgalactosaminyltransferase 13 (GalNAc-T13)</t>
  </si>
  <si>
    <t>1386962_at</t>
  </si>
  <si>
    <t>Plcb4</t>
  </si>
  <si>
    <t>phospholipase C, beta 4</t>
  </si>
  <si>
    <t>1378209_a_at</t>
  </si>
  <si>
    <t>Srpk3</t>
  </si>
  <si>
    <t>SRSF protein kinase 3</t>
  </si>
  <si>
    <t>1396326_at</t>
  </si>
  <si>
    <t>Pdcd11</t>
  </si>
  <si>
    <t>programmed cell death 11</t>
  </si>
  <si>
    <t>1375934_at</t>
  </si>
  <si>
    <t>Rnf128</t>
  </si>
  <si>
    <t>ring finger protein 128, E3 ubiquitin protein ligase</t>
  </si>
  <si>
    <t>1370081_a_at, 1373807_at</t>
  </si>
  <si>
    <t>Vegfa</t>
  </si>
  <si>
    <t>vascular endothelial growth factor A</t>
  </si>
  <si>
    <t>907, 2100</t>
  </si>
  <si>
    <t>420, 991</t>
  </si>
  <si>
    <t>1397611_at</t>
  </si>
  <si>
    <t>LOC100909803</t>
  </si>
  <si>
    <t>uncharacterized LOC100909803</t>
  </si>
  <si>
    <t>1371388_at</t>
  </si>
  <si>
    <t>Pdhb</t>
  </si>
  <si>
    <t>pyruvate dehydrogenase (lipoamide) beta</t>
  </si>
  <si>
    <t>1396142_at</t>
  </si>
  <si>
    <t>Mrps9</t>
  </si>
  <si>
    <t>mitochondrial ribosomal protein S9</t>
  </si>
  <si>
    <t>1369058_at</t>
  </si>
  <si>
    <t>Syt3</t>
  </si>
  <si>
    <t>Synaptotagmin III</t>
  </si>
  <si>
    <t>1372276_at</t>
  </si>
  <si>
    <t>Agpat3</t>
  </si>
  <si>
    <t>1-acylglycerol-3-phosphate O-acyltransferase 3</t>
  </si>
  <si>
    <t>1387916_at</t>
  </si>
  <si>
    <t>Cyp4f6</t>
  </si>
  <si>
    <t>cytochrome P450, family 4, subfamily f, polypeptide 6</t>
  </si>
  <si>
    <t>1388882_at</t>
  </si>
  <si>
    <t>Fkbp3</t>
  </si>
  <si>
    <t>FK506 binding protein 3</t>
  </si>
  <si>
    <t>1392125_at</t>
  </si>
  <si>
    <t>Mrs2</t>
  </si>
  <si>
    <t>MRS2 magnesium homeostasis factor homolog (S. cerevisiae)</t>
  </si>
  <si>
    <t>1398610_at</t>
  </si>
  <si>
    <t>Nicn1</t>
  </si>
  <si>
    <t>nicolin 1</t>
  </si>
  <si>
    <t>1386914_at</t>
  </si>
  <si>
    <t>Gmpr</t>
  </si>
  <si>
    <t>guanosine monophosphate reductase</t>
  </si>
  <si>
    <t>1385707_at</t>
  </si>
  <si>
    <t>Lect2</t>
  </si>
  <si>
    <t>leukocyte cell-derived chemotaxin 2</t>
  </si>
  <si>
    <t>1397037_at</t>
  </si>
  <si>
    <t>Prrt2</t>
  </si>
  <si>
    <t>proline-rich transmembrane protein 2</t>
  </si>
  <si>
    <t>1371247_at</t>
  </si>
  <si>
    <t>Tnnt3</t>
  </si>
  <si>
    <t>troponin T type 3 (skeletal, fast)</t>
  </si>
  <si>
    <t>1369701_at</t>
  </si>
  <si>
    <t>Lipc</t>
  </si>
  <si>
    <t>lipase, hepatic</t>
  </si>
  <si>
    <t>1369938_at</t>
  </si>
  <si>
    <t>Pank4</t>
  </si>
  <si>
    <t>pantothenate kinase 4</t>
  </si>
  <si>
    <t>1393426_at</t>
  </si>
  <si>
    <t>Pde6a</t>
  </si>
  <si>
    <t>phosphodiesterase 6A, cGMP-specific, rod, alpha</t>
  </si>
  <si>
    <t>1381417_at</t>
  </si>
  <si>
    <t>Prox1</t>
  </si>
  <si>
    <t>prospero homeobox 1</t>
  </si>
  <si>
    <t>1388367_at</t>
  </si>
  <si>
    <t>Pole4</t>
  </si>
  <si>
    <t>polymerase (DNA-directed), epsilon 4 (p12 subunit)</t>
  </si>
  <si>
    <t>1389360_at</t>
  </si>
  <si>
    <t>Fxyd3</t>
  </si>
  <si>
    <t>FXYD domain-containing ion transport regulator 3</t>
  </si>
  <si>
    <t>1388343_at</t>
  </si>
  <si>
    <t>Ndufb7</t>
  </si>
  <si>
    <t>NADH dehydrogenase (ubiquinone) 1 beta subcomplex, 7</t>
  </si>
  <si>
    <t>1388048_a_at</t>
  </si>
  <si>
    <t>Inpp4b</t>
  </si>
  <si>
    <t>inositol polyphosphate-4-phosphatase, type II</t>
  </si>
  <si>
    <t>1395212_at</t>
  </si>
  <si>
    <t>Xpo7</t>
  </si>
  <si>
    <t>exportin 7</t>
  </si>
  <si>
    <t>1388500_at</t>
  </si>
  <si>
    <t>Itpkb</t>
  </si>
  <si>
    <t>inositol 1,4,5-trisphosphate 3-kinase B</t>
  </si>
  <si>
    <t>1390834_at</t>
  </si>
  <si>
    <t>Abcc10</t>
  </si>
  <si>
    <t>ATP-binding cassette, subfamily C (CFTR/MRP), member 10</t>
  </si>
  <si>
    <t>1377844_at</t>
  </si>
  <si>
    <t>Ptgr2</t>
  </si>
  <si>
    <t>prostaglandin reductase 2</t>
  </si>
  <si>
    <t>1388970_at</t>
  </si>
  <si>
    <t>Rasip1</t>
  </si>
  <si>
    <t>Ras interacting protein 1</t>
  </si>
  <si>
    <t>1378878_at</t>
  </si>
  <si>
    <t>RGD1306811</t>
  </si>
  <si>
    <t>similar to hypothetical protein FLJ25530</t>
  </si>
  <si>
    <t>1394100_at</t>
  </si>
  <si>
    <t>Ffar2</t>
  </si>
  <si>
    <t>free fatty acid receptor 2</t>
  </si>
  <si>
    <t>1391229_at</t>
  </si>
  <si>
    <t>Camk1g</t>
  </si>
  <si>
    <t>calcium/calmodulin-dependent protein kinase IG</t>
  </si>
  <si>
    <t>1371677_at</t>
  </si>
  <si>
    <t>Spink8</t>
  </si>
  <si>
    <t>serine peptidase inhibitor, Kazal type 8</t>
  </si>
  <si>
    <t>1385709_x_at, 1386344_at</t>
  </si>
  <si>
    <t>Ankh</t>
  </si>
  <si>
    <t>ankylosis, progressive homolog (mouse)</t>
  </si>
  <si>
    <t>386, 801</t>
  </si>
  <si>
    <t>180, 383</t>
  </si>
  <si>
    <t>1374225_at</t>
  </si>
  <si>
    <t>LOC500700</t>
  </si>
  <si>
    <t>similar to chromosome 14 open reading frame 145</t>
  </si>
  <si>
    <t>1387445_at</t>
  </si>
  <si>
    <t>Phkg1</t>
  </si>
  <si>
    <t>phosphorylase kinase, gamma 1</t>
  </si>
  <si>
    <t>1371417_at</t>
  </si>
  <si>
    <t>Uqcrq</t>
  </si>
  <si>
    <t>ubiquinol-cytochrome c reductase, complex III subunit VII</t>
  </si>
  <si>
    <t>1377448_at, 1389171_at</t>
  </si>
  <si>
    <t>Tmem38a</t>
  </si>
  <si>
    <t>transmembrane protein 38a</t>
  </si>
  <si>
    <t>556, 1987</t>
  </si>
  <si>
    <t>257, 962</t>
  </si>
  <si>
    <t>1391853_at</t>
  </si>
  <si>
    <t>Lef1</t>
  </si>
  <si>
    <t>lymphoid enhancer binding factor 1</t>
  </si>
  <si>
    <t>1390571_at</t>
  </si>
  <si>
    <t>Gpr4</t>
  </si>
  <si>
    <t>G protein-coupled receptor 4</t>
  </si>
  <si>
    <t>1368640_at</t>
  </si>
  <si>
    <t>Spata19</t>
  </si>
  <si>
    <t>spermatogenesis associated 19</t>
  </si>
  <si>
    <t>1371278_at, 1388286_a_at</t>
  </si>
  <si>
    <t>Cdc34</t>
  </si>
  <si>
    <t>cell division cycle 34 homolog (S. cerevisiae)</t>
  </si>
  <si>
    <t>255, 1286</t>
  </si>
  <si>
    <t>125, 593</t>
  </si>
  <si>
    <t>1380045_at</t>
  </si>
  <si>
    <t>Pdp2</t>
  </si>
  <si>
    <t>pyruvate dehyrogenase phosphatase catalytic subunit 2</t>
  </si>
  <si>
    <t>1389653_at</t>
  </si>
  <si>
    <t>Pcdhb9</t>
  </si>
  <si>
    <t>protocadherin beta 9</t>
  </si>
  <si>
    <t>1368661_at</t>
  </si>
  <si>
    <t>Slc13a2</t>
  </si>
  <si>
    <t>solute carrier family 13 (sodium-dependent dicarboxylate transporter), member 2</t>
  </si>
  <si>
    <t>1373159_at</t>
  </si>
  <si>
    <t>Clstn2</t>
  </si>
  <si>
    <t>calsyntenin 2</t>
  </si>
  <si>
    <t>1389180_at</t>
  </si>
  <si>
    <t>Phkb</t>
  </si>
  <si>
    <t>Phosphorylase kinase, beta</t>
  </si>
  <si>
    <t>1397743_at</t>
  </si>
  <si>
    <t>Ggps1</t>
  </si>
  <si>
    <t>geranylgeranyl diphosphate synthase 1</t>
  </si>
  <si>
    <t>1396750_at</t>
  </si>
  <si>
    <t>LOC102551758</t>
  </si>
  <si>
    <t>uncharacterized LOC102551758</t>
  </si>
  <si>
    <t>1370562_at</t>
  </si>
  <si>
    <t>Calcb</t>
  </si>
  <si>
    <t>calcitonin-related polypeptide, beta</t>
  </si>
  <si>
    <t>1368223_at</t>
  </si>
  <si>
    <t>Adamts1</t>
  </si>
  <si>
    <t>ADAM metallopeptidase with thrombospondin type 1 motif, 1</t>
  </si>
  <si>
    <t>1369164_a_at</t>
  </si>
  <si>
    <t>Trpc4</t>
  </si>
  <si>
    <t>transient receptor potential cation channel, subfamily C, member 4</t>
  </si>
  <si>
    <t>1382028_at</t>
  </si>
  <si>
    <t>Pex19</t>
  </si>
  <si>
    <t>peroxisomal biogenesis factor 19</t>
  </si>
  <si>
    <t>1382032_at</t>
  </si>
  <si>
    <t>Rrm2b</t>
  </si>
  <si>
    <t>ribonucleotide reductase M2 B (TP53 inducible)</t>
  </si>
  <si>
    <t>1375639_at</t>
  </si>
  <si>
    <t>E2f6</t>
  </si>
  <si>
    <t>E2F transcription factor 6</t>
  </si>
  <si>
    <t>1392820_at, 1393314_at</t>
  </si>
  <si>
    <t>Fgf1</t>
  </si>
  <si>
    <t>fibroblast growth factor 1</t>
  </si>
  <si>
    <t>620, 1316</t>
  </si>
  <si>
    <t>297, 627</t>
  </si>
  <si>
    <t>1378066_at</t>
  </si>
  <si>
    <t>LOC2555030</t>
  </si>
  <si>
    <t>uncharacterized LOC102555030</t>
  </si>
  <si>
    <t>1370616_at</t>
  </si>
  <si>
    <t>Nrg1</t>
  </si>
  <si>
    <t>neuregulin 1</t>
  </si>
  <si>
    <t>1396301_x_at</t>
  </si>
  <si>
    <t>Afmid</t>
  </si>
  <si>
    <t>arylformamidase</t>
  </si>
  <si>
    <t>1383510_at</t>
  </si>
  <si>
    <t>LOC100912169</t>
  </si>
  <si>
    <t>uncharacterized LOC100912169</t>
  </si>
  <si>
    <t>1372586_at</t>
  </si>
  <si>
    <t>Ube2d3</t>
  </si>
  <si>
    <t>ubiquitin-conjugating enzyme E2D 3</t>
  </si>
  <si>
    <t>1393379_a_at</t>
  </si>
  <si>
    <t>Blk</t>
  </si>
  <si>
    <t>B lymphoid tyrosine kinase</t>
  </si>
  <si>
    <t>1370229_at</t>
  </si>
  <si>
    <t>Ndrg4</t>
  </si>
  <si>
    <t>N-myc downstream regulated gene 4</t>
  </si>
  <si>
    <t>1383111_at</t>
  </si>
  <si>
    <t>Acmsd</t>
  </si>
  <si>
    <t>picolinate carboxylase</t>
  </si>
  <si>
    <t>1382569_at</t>
  </si>
  <si>
    <t>Paqr9</t>
  </si>
  <si>
    <t>progestin and adipoQ receptor family member IX</t>
  </si>
  <si>
    <t>1378661_x_at</t>
  </si>
  <si>
    <t>LOC100361951/LOC100911982</t>
  </si>
  <si>
    <t>hypothetical protein LOC100361951/late cornified envelope protein 3C-like</t>
  </si>
  <si>
    <t>1375628_at</t>
  </si>
  <si>
    <t>Ndufb8</t>
  </si>
  <si>
    <t>NADH dehydrogenase (ubiquinone) 1 beta subcomplex 8</t>
  </si>
  <si>
    <t>1393774_at</t>
  </si>
  <si>
    <t>Tcf20</t>
  </si>
  <si>
    <t>transcription factor 20</t>
  </si>
  <si>
    <t>1390636_at</t>
  </si>
  <si>
    <t>LOC102555126</t>
  </si>
  <si>
    <t>uncharacterized LOC102555126</t>
  </si>
  <si>
    <t>1371272_at</t>
  </si>
  <si>
    <t>Ly49s7</t>
  </si>
  <si>
    <t>Ly49 stimulatory receptor 7</t>
  </si>
  <si>
    <t>1394801_at</t>
  </si>
  <si>
    <t>Wnt2b</t>
  </si>
  <si>
    <t>wingless-type MMTV integration site family, member 2B</t>
  </si>
  <si>
    <t>1371605_at</t>
  </si>
  <si>
    <t>Ndufa12</t>
  </si>
  <si>
    <t>NADH dehydrogenase (ubiquinone) 1 alpha subcomplex, 12</t>
  </si>
  <si>
    <t>1372883_at</t>
  </si>
  <si>
    <t>Cenpb</t>
  </si>
  <si>
    <t>centromere protein B</t>
  </si>
  <si>
    <t>1369819_at</t>
  </si>
  <si>
    <t>Bsn</t>
  </si>
  <si>
    <t>bassoon (presynaptic cytomatrix protein)</t>
  </si>
  <si>
    <t>1388804_at</t>
  </si>
  <si>
    <t>Mn1</t>
  </si>
  <si>
    <t>Meningioma 1</t>
  </si>
  <si>
    <t>1386076_at</t>
  </si>
  <si>
    <t>Fbxo45</t>
  </si>
  <si>
    <t>F-box protein 45</t>
  </si>
  <si>
    <t>1373997_at, 1377173_at</t>
  </si>
  <si>
    <t>Fam126a</t>
  </si>
  <si>
    <t>family with sequence similarity 126, member A</t>
  </si>
  <si>
    <t>654, 559</t>
  </si>
  <si>
    <t>325, 261</t>
  </si>
  <si>
    <t>1368336_at</t>
  </si>
  <si>
    <t>Fdx1</t>
  </si>
  <si>
    <t>ferredoxin 1</t>
  </si>
  <si>
    <t>1371119_at</t>
  </si>
  <si>
    <t>LOC360231</t>
  </si>
  <si>
    <t>MHC class I RT1.O type 149 processed pseudogene</t>
  </si>
  <si>
    <t>1376033_at</t>
  </si>
  <si>
    <t>Rfx1</t>
  </si>
  <si>
    <t>regulatory factor X, 1 (influences HLA class II expression)</t>
  </si>
  <si>
    <t>1388836_at</t>
  </si>
  <si>
    <t>Prkch</t>
  </si>
  <si>
    <t>protein kinase C, eta</t>
  </si>
  <si>
    <t>1384382_at</t>
  </si>
  <si>
    <t>Osgepl1</t>
  </si>
  <si>
    <t>O-sialoglycoprotein endopeptidase-like 1</t>
  </si>
  <si>
    <t>1389170_at</t>
  </si>
  <si>
    <t>Casp7</t>
  </si>
  <si>
    <t>caspase 7</t>
  </si>
  <si>
    <t>1394789_at</t>
  </si>
  <si>
    <t>LOC102553215</t>
  </si>
  <si>
    <t>1387596_at</t>
  </si>
  <si>
    <t>F2rl1</t>
  </si>
  <si>
    <t>coagulation factor II (thrombin) receptor-like 1</t>
  </si>
  <si>
    <t>1382848_at</t>
  </si>
  <si>
    <t>Foxa1</t>
  </si>
  <si>
    <t>forkhead box A1</t>
  </si>
  <si>
    <t>1374265_at</t>
  </si>
  <si>
    <t>Nceh1</t>
  </si>
  <si>
    <t>neutral cholesterol ester hydrolase 1</t>
  </si>
  <si>
    <t>1377004_at</t>
  </si>
  <si>
    <t>Usp15</t>
  </si>
  <si>
    <t>ubiquitin specific peptidase 15</t>
  </si>
  <si>
    <t>1373020_at</t>
  </si>
  <si>
    <t>Pam16</t>
  </si>
  <si>
    <t>presequence translocase-associated motor 16 homolog (S. cerevisiae)</t>
  </si>
  <si>
    <t>1382225_at</t>
  </si>
  <si>
    <t>Gfod1</t>
  </si>
  <si>
    <t>glucose-fructose oxidoreductase domain containing 1</t>
  </si>
  <si>
    <t>1390350_at</t>
  </si>
  <si>
    <t>Smap2</t>
  </si>
  <si>
    <t>small ArfGAP2</t>
  </si>
  <si>
    <t>1389868_at</t>
  </si>
  <si>
    <t>Ddx6</t>
  </si>
  <si>
    <t>DEAD (Asp-Glu-Ala-Asp) box helicase 6</t>
  </si>
  <si>
    <t>1388366_at</t>
  </si>
  <si>
    <t>Mrpl4</t>
  </si>
  <si>
    <t>mitochondrial ribosomal protein L4</t>
  </si>
  <si>
    <t>1373011_at</t>
  </si>
  <si>
    <t>Fam134b</t>
  </si>
  <si>
    <t>Family with sequence similarity 134, member B</t>
  </si>
  <si>
    <t>1388018_at</t>
  </si>
  <si>
    <t>Sele</t>
  </si>
  <si>
    <t>selectin E</t>
  </si>
  <si>
    <t>1372682_at</t>
  </si>
  <si>
    <t>Tmem246</t>
  </si>
  <si>
    <t>transmembrane protein 246</t>
  </si>
  <si>
    <t>1392530_at</t>
  </si>
  <si>
    <t>Ndufc1</t>
  </si>
  <si>
    <t>NADH dehydrogenase (ubiquinone) 1, subcomplex unknown, 1</t>
  </si>
  <si>
    <t>1369895_s_at</t>
  </si>
  <si>
    <t>Podxl</t>
  </si>
  <si>
    <t>podocalyxin-like</t>
  </si>
  <si>
    <t>1371774_at</t>
  </si>
  <si>
    <t>Sat1</t>
  </si>
  <si>
    <t>spermidine/spermine N1-acetyl transferase 1</t>
  </si>
  <si>
    <t>1379563_at</t>
  </si>
  <si>
    <t>Irf5</t>
  </si>
  <si>
    <t>interferon regulatory factor 5</t>
  </si>
  <si>
    <t>1375092_at</t>
  </si>
  <si>
    <t>Myo18b</t>
  </si>
  <si>
    <t>myosin XVIIIb</t>
  </si>
  <si>
    <t>1379276_at</t>
  </si>
  <si>
    <t>Kcmf1</t>
  </si>
  <si>
    <t>potassium channel modulatory factor 1</t>
  </si>
  <si>
    <t>1388375_at</t>
  </si>
  <si>
    <t>Prkar1a</t>
  </si>
  <si>
    <t>protein kinase, cAMP dependent regulatory, type I, alpha</t>
  </si>
  <si>
    <t>1370209_at</t>
  </si>
  <si>
    <t>Klf9</t>
  </si>
  <si>
    <t>Kruppel-like factor 9</t>
  </si>
  <si>
    <t>1370319_at</t>
  </si>
  <si>
    <t>Ppif</t>
  </si>
  <si>
    <t>peptidylprolyl isomerase F</t>
  </si>
  <si>
    <t>1398553_at</t>
  </si>
  <si>
    <t>Tmed5</t>
  </si>
  <si>
    <t>transmembrane emp24 protein transport domain containing 5</t>
  </si>
  <si>
    <t>1368680_a_at</t>
  </si>
  <si>
    <t>Slc34a1</t>
  </si>
  <si>
    <t>solute carrier family 34 (sodium phosphate), member 1</t>
  </si>
  <si>
    <t>1371347_at</t>
  </si>
  <si>
    <t>Tmem50b</t>
  </si>
  <si>
    <t>transmembrane protein 50B</t>
  </si>
  <si>
    <t>1386931_at</t>
  </si>
  <si>
    <t>Tnni3</t>
  </si>
  <si>
    <t>troponin I type 3 (cardiac)</t>
  </si>
  <si>
    <t>1380833_at</t>
  </si>
  <si>
    <t>Gpld1</t>
  </si>
  <si>
    <t>glycosylphosphatidylinositol specific phospholipase D1</t>
  </si>
  <si>
    <t>1372177_at</t>
  </si>
  <si>
    <t>Mocs2</t>
  </si>
  <si>
    <t>molybdenum cofactor synthesis 2</t>
  </si>
  <si>
    <t>1371966_at, 1377225_at</t>
  </si>
  <si>
    <t>Pcmt1</t>
  </si>
  <si>
    <t>protein-L-isoaspartate (D-aspartate) O-methyltransferase 1</t>
  </si>
  <si>
    <t>1177, 121</t>
  </si>
  <si>
    <t>569, 60</t>
  </si>
  <si>
    <t>1376429_at</t>
  </si>
  <si>
    <t>Actl7b</t>
  </si>
  <si>
    <t>actin-like 7b</t>
  </si>
  <si>
    <t>1369355_at</t>
  </si>
  <si>
    <t>Grm5</t>
  </si>
  <si>
    <t>glutamate receptor, metabotropic 5</t>
  </si>
  <si>
    <t>1396035_at</t>
  </si>
  <si>
    <t>Sbspon</t>
  </si>
  <si>
    <t>somatomedin B and thrombospondin, type 1 domain containing</t>
  </si>
  <si>
    <t>1370005_at</t>
  </si>
  <si>
    <t>Cyb5b</t>
  </si>
  <si>
    <t>Cytochrome b5 type B (outer mitochondrial membrane)</t>
  </si>
  <si>
    <t>1388687_at</t>
  </si>
  <si>
    <t>Dhdds</t>
  </si>
  <si>
    <t>dehydrodolichyl diphosphate synthase</t>
  </si>
  <si>
    <t>1368016_at</t>
  </si>
  <si>
    <t>Pecr</t>
  </si>
  <si>
    <t>peroxisomal trans-2-enoyl-CoA reductase</t>
  </si>
  <si>
    <t>1371790_at</t>
  </si>
  <si>
    <t>Mrpl45</t>
  </si>
  <si>
    <t>mitochondrial ribosomal protein L45</t>
  </si>
  <si>
    <t>1379953_at, 1388522_at</t>
  </si>
  <si>
    <t>Pptc7</t>
  </si>
  <si>
    <t>PTC7 protein phosphatase homolog (S. cerevisiae)</t>
  </si>
  <si>
    <t>623, 1118</t>
  </si>
  <si>
    <t>310, 537</t>
  </si>
  <si>
    <t>1393968_at</t>
  </si>
  <si>
    <t>Scarf1</t>
  </si>
  <si>
    <t>scavenger receptor class F, member 1</t>
  </si>
  <si>
    <t>1389935_at</t>
  </si>
  <si>
    <t>RGD1309310</t>
  </si>
  <si>
    <t>similar to mKIAA0195 protein</t>
  </si>
  <si>
    <t>1383888_at</t>
  </si>
  <si>
    <t>LOC307495</t>
  </si>
  <si>
    <t>similar to biliverdin reductase B (flavin reductase (NADPH))</t>
  </si>
  <si>
    <t>1385525_at</t>
  </si>
  <si>
    <t>Clec1b</t>
  </si>
  <si>
    <t>C-type lectin domain family 1, member B</t>
  </si>
  <si>
    <t>1383240_at, 1393558_at</t>
  </si>
  <si>
    <t>Itga6</t>
  </si>
  <si>
    <t>integrin, alpha 6</t>
  </si>
  <si>
    <t>441, 225</t>
  </si>
  <si>
    <t>219, 109</t>
  </si>
  <si>
    <t>1375205_at</t>
  </si>
  <si>
    <t>Pcaf</t>
  </si>
  <si>
    <t>p300/CBP-associated factor</t>
  </si>
  <si>
    <t>1368910_at</t>
  </si>
  <si>
    <t>Pdp1</t>
  </si>
  <si>
    <t>pyruvate dehyrogenase phosphatase catalytic subunit 1</t>
  </si>
  <si>
    <t>1369741_at</t>
  </si>
  <si>
    <t>Kcnj3</t>
  </si>
  <si>
    <t>potassium inwardly-rectifying channel, subfamily J, member 3</t>
  </si>
  <si>
    <t>1386867_at</t>
  </si>
  <si>
    <t>Mpc1</t>
  </si>
  <si>
    <t>mitochondrial pyruvate carrier 1</t>
  </si>
  <si>
    <t>1368216_at</t>
  </si>
  <si>
    <t>Rab28</t>
  </si>
  <si>
    <t>RAB28, member RAS oncogene family</t>
  </si>
  <si>
    <t>1370033_at</t>
  </si>
  <si>
    <t>Myl1</t>
  </si>
  <si>
    <t>myosin, light chain 1</t>
  </si>
  <si>
    <t>1374785_at</t>
  </si>
  <si>
    <t>Clec2l</t>
  </si>
  <si>
    <t>C-type lectin domain family 2, member L</t>
  </si>
  <si>
    <t>1388960_at</t>
  </si>
  <si>
    <t>Ppa1</t>
  </si>
  <si>
    <t>pyrophosphatase (inorganic) 1</t>
  </si>
  <si>
    <t>1383928_a_at</t>
  </si>
  <si>
    <t>Oxld1</t>
  </si>
  <si>
    <t>oxidoreductase-like domain containing 1</t>
  </si>
  <si>
    <t>1376507_a_at</t>
  </si>
  <si>
    <t>Lemd2</t>
  </si>
  <si>
    <t>LEM domain containing 2</t>
  </si>
  <si>
    <t>1388732_at</t>
  </si>
  <si>
    <t>Slc35f5</t>
  </si>
  <si>
    <t>solute carrier family 35, member F5</t>
  </si>
  <si>
    <t>1381610_at</t>
  </si>
  <si>
    <t>Myom3</t>
  </si>
  <si>
    <t>myomesin 3</t>
  </si>
  <si>
    <t>1384710_at</t>
  </si>
  <si>
    <t>Tdrd12</t>
  </si>
  <si>
    <t>tudor domain containing 12</t>
  </si>
  <si>
    <t>1392334_at</t>
  </si>
  <si>
    <t>RT1-Ba</t>
  </si>
  <si>
    <t>RT1 class II, locus Ba</t>
  </si>
  <si>
    <t>1394097_at</t>
  </si>
  <si>
    <t>Kcnip1</t>
  </si>
  <si>
    <t>Kv channel-interacting protein 1</t>
  </si>
  <si>
    <t>1389324_at</t>
  </si>
  <si>
    <t>Tie1</t>
  </si>
  <si>
    <t>tyrosine kinase with immunoglobulin-like and EGF-like domains 1</t>
  </si>
  <si>
    <t>1387370_at, 1388718_at</t>
  </si>
  <si>
    <t>Tmod1</t>
  </si>
  <si>
    <t>tropomodulin 1</t>
  </si>
  <si>
    <t>1176, 1756</t>
  </si>
  <si>
    <t>574, 870</t>
  </si>
  <si>
    <t>1388731_at</t>
  </si>
  <si>
    <t>Zadh2</t>
  </si>
  <si>
    <t>zinc binding alcohol dehydrogenase, domain containing 2</t>
  </si>
  <si>
    <t>1378286_at</t>
  </si>
  <si>
    <t>Nbeal2</t>
  </si>
  <si>
    <t>neurobeachin-like 2</t>
  </si>
  <si>
    <t>1372271_at</t>
  </si>
  <si>
    <t>Rbm38</t>
  </si>
  <si>
    <t>RNA binding motif protein 38</t>
  </si>
  <si>
    <t>1389580_at</t>
  </si>
  <si>
    <t>Hltf</t>
  </si>
  <si>
    <t>helicase-like transcription factor</t>
  </si>
  <si>
    <t>1379243_at</t>
  </si>
  <si>
    <t>Ndufa6</t>
  </si>
  <si>
    <t>NADH dehydrogenase (ubiquinone) 1 alpha subcomplex, 6 (B14)</t>
  </si>
  <si>
    <t>1391276_at</t>
  </si>
  <si>
    <t>Arid2</t>
  </si>
  <si>
    <t>AT rich interactive domain 2 (Arid-rfx like)</t>
  </si>
  <si>
    <t>1369865_at</t>
  </si>
  <si>
    <t>Cd28</t>
  </si>
  <si>
    <t>Cd28 molecule</t>
  </si>
  <si>
    <t>1398499_at</t>
  </si>
  <si>
    <t>Syne1</t>
  </si>
  <si>
    <t>spectrin repeat containing, nuclear envelope 1</t>
  </si>
  <si>
    <t>1376868_at</t>
  </si>
  <si>
    <t>Cobll1</t>
  </si>
  <si>
    <t>Cobl-like 1</t>
  </si>
  <si>
    <t>1369044_a_at</t>
  </si>
  <si>
    <t>Pde4b</t>
  </si>
  <si>
    <t>phosphodiesterase 4B, cAMP specific</t>
  </si>
  <si>
    <t>1388697_at</t>
  </si>
  <si>
    <t>Inpp5a</t>
  </si>
  <si>
    <t>inositol polyphosphate-5-phosphatase A</t>
  </si>
  <si>
    <t>1381728_at</t>
  </si>
  <si>
    <t>Prkag2</t>
  </si>
  <si>
    <t>protein kinase, AMP-activated, gamma 2 non-catalytic subunit</t>
  </si>
  <si>
    <t>1378845_at</t>
  </si>
  <si>
    <t>Prkab2</t>
  </si>
  <si>
    <t>protein kinase, AMP-activated, beta 2 non-catalytic subunit</t>
  </si>
  <si>
    <t>1373648_at</t>
  </si>
  <si>
    <t>Mlip</t>
  </si>
  <si>
    <t>muscular LMNA-interacting protein</t>
  </si>
  <si>
    <t>1376630_at</t>
  </si>
  <si>
    <t>Tarsl2</t>
  </si>
  <si>
    <t>threonyl-tRNA synthetase-like 2</t>
  </si>
  <si>
    <t>1374379_at</t>
  </si>
  <si>
    <t>Dusp23</t>
  </si>
  <si>
    <t>Dual specificity phosphatase 23</t>
  </si>
  <si>
    <t>1384400_at</t>
  </si>
  <si>
    <t>Pde4c</t>
  </si>
  <si>
    <t>phosphodiesterase 4C, cAMP-specific</t>
  </si>
  <si>
    <t>1386420_at</t>
  </si>
  <si>
    <t>Harbi1</t>
  </si>
  <si>
    <t>harbinger transposase derived 1</t>
  </si>
  <si>
    <t>1381709_at</t>
  </si>
  <si>
    <t>Rnf19b</t>
  </si>
  <si>
    <t>ring finger protein 19B</t>
  </si>
  <si>
    <t>1368303_at</t>
  </si>
  <si>
    <t>Per2</t>
  </si>
  <si>
    <t>period homolog 2 (Drosophila)</t>
  </si>
  <si>
    <t>1386583_at</t>
  </si>
  <si>
    <t>Iars</t>
  </si>
  <si>
    <t>isoleucyl-tRNA synthetase</t>
  </si>
  <si>
    <t>1369927_at</t>
  </si>
  <si>
    <t>Mdh2</t>
  </si>
  <si>
    <t>malate dehydrogenase 2, NAD (mitochondrial)</t>
  </si>
  <si>
    <t>1373798_at</t>
  </si>
  <si>
    <t>RGD1309139</t>
  </si>
  <si>
    <t>similar to CG5435-PA</t>
  </si>
  <si>
    <t>1391765_at</t>
  </si>
  <si>
    <t>Lrrc48</t>
  </si>
  <si>
    <t>leucine rich repeat containing 48</t>
  </si>
  <si>
    <t>1387787_at</t>
  </si>
  <si>
    <t>Mylpf</t>
  </si>
  <si>
    <t>myosin light chain, phosphorylatable, fast skeletal muscle</t>
  </si>
  <si>
    <t>1389046_at</t>
  </si>
  <si>
    <t>Cnnm4</t>
  </si>
  <si>
    <t>cyclin M4</t>
  </si>
  <si>
    <t>1391292_at</t>
  </si>
  <si>
    <t>Fam174b</t>
  </si>
  <si>
    <t>family with sequence similarity 174, member B</t>
  </si>
  <si>
    <t>1398474_at</t>
  </si>
  <si>
    <t>Adal</t>
  </si>
  <si>
    <t>adenosine deaminase-like</t>
  </si>
  <si>
    <t>1388903_at</t>
  </si>
  <si>
    <t>Dynlt3</t>
  </si>
  <si>
    <t>dynein light chain Tctex-type 3</t>
  </si>
  <si>
    <t>1384263_at</t>
  </si>
  <si>
    <t>Tmem161b</t>
  </si>
  <si>
    <t>transmembrane protein 161B</t>
  </si>
  <si>
    <t>1368440_at</t>
  </si>
  <si>
    <t>Slc3a1</t>
  </si>
  <si>
    <t xml:space="preserve">solute carrier family 3 (amino acid transporter heavy chain), member 1 </t>
  </si>
  <si>
    <t>1379955_at</t>
  </si>
  <si>
    <t>Ptchd2</t>
  </si>
  <si>
    <t>patched domain containing 2</t>
  </si>
  <si>
    <t>1384210_at</t>
  </si>
  <si>
    <t>Micalcl</t>
  </si>
  <si>
    <t>MICAL C-terminal like</t>
  </si>
  <si>
    <t>1380108_at</t>
  </si>
  <si>
    <t>Wbp1</t>
  </si>
  <si>
    <t>WW domain binding protein 1</t>
  </si>
  <si>
    <t>1373883_at</t>
  </si>
  <si>
    <t>Cdadc1</t>
  </si>
  <si>
    <t>cytidine and dCMP deaminase domain containing 1</t>
  </si>
  <si>
    <t>1382946_a_at</t>
  </si>
  <si>
    <t>Rab1b</t>
  </si>
  <si>
    <t>RAB1B, member RAS oncogene family</t>
  </si>
  <si>
    <t>1385087_at</t>
  </si>
  <si>
    <t>Mir568</t>
  </si>
  <si>
    <t>microRNA 568</t>
  </si>
  <si>
    <t>1372195_at</t>
  </si>
  <si>
    <t>Tnnc2</t>
  </si>
  <si>
    <t>troponin C type 2 (fast)</t>
  </si>
  <si>
    <t>1388925_at</t>
  </si>
  <si>
    <t>Sirt5</t>
  </si>
  <si>
    <t>sirtuin 5</t>
  </si>
  <si>
    <t>1378536_at</t>
  </si>
  <si>
    <t>Hook1</t>
  </si>
  <si>
    <t>hook homolog 1 (Drosophila)</t>
  </si>
  <si>
    <t>1392435_at</t>
  </si>
  <si>
    <t>Hspb7</t>
  </si>
  <si>
    <t>heat shock protein family, member 7 (cardiovascular)</t>
  </si>
  <si>
    <t>1372603_at</t>
  </si>
  <si>
    <t>Pacsin3</t>
  </si>
  <si>
    <t>protein kinase C and casein kinase substrate in neurons 3</t>
  </si>
  <si>
    <t>1373081_at</t>
  </si>
  <si>
    <t>Baiap2</t>
  </si>
  <si>
    <t>BAI1-associated protein 2</t>
  </si>
  <si>
    <t>1372807_at</t>
  </si>
  <si>
    <t>Fam131a</t>
  </si>
  <si>
    <t>family with sequence similarity 131, member A</t>
  </si>
  <si>
    <t>1388374_at</t>
  </si>
  <si>
    <t>LOC100359995</t>
  </si>
  <si>
    <t>rCG63619-like</t>
  </si>
  <si>
    <t>1385708_at</t>
  </si>
  <si>
    <t>MGC93861</t>
  </si>
  <si>
    <t>hypothetical protein LOC682010</t>
  </si>
  <si>
    <t>1398958_at</t>
  </si>
  <si>
    <t>Narfl</t>
  </si>
  <si>
    <t>nuclear prelamin A recognition factor-like</t>
  </si>
  <si>
    <t>1384466_at</t>
  </si>
  <si>
    <t>Ispd</t>
  </si>
  <si>
    <t>isoprenoid synthase domain containing</t>
  </si>
  <si>
    <t>1384479_at</t>
  </si>
  <si>
    <t>Galnt3</t>
  </si>
  <si>
    <t>UDP-N-acetyl-alpha-D-galactosamine:polypeptide N-acetylgalactosaminyltransferase 3 (GalNAc-T3)</t>
  </si>
  <si>
    <t>1375730_at</t>
  </si>
  <si>
    <t>Itfg2</t>
  </si>
  <si>
    <t>integrin alpha FG-GAP repeat containing 2</t>
  </si>
  <si>
    <t>1381339_at</t>
  </si>
  <si>
    <t>Eif3k</t>
  </si>
  <si>
    <t>eukaryotic translation initiation factor 3, subunit K</t>
  </si>
  <si>
    <t>1381597_at</t>
  </si>
  <si>
    <t>LOC688778</t>
  </si>
  <si>
    <t>similar to fatty aldehyde dehydrogenase-like</t>
  </si>
  <si>
    <t>1374017_at</t>
  </si>
  <si>
    <t>Trim72</t>
  </si>
  <si>
    <t>tripartite motif-containing 72</t>
  </si>
  <si>
    <t>1376034_at, 1376035_at, 1395415_at</t>
  </si>
  <si>
    <t>Fam115a</t>
  </si>
  <si>
    <t>family with sequence similarity 115, member A</t>
  </si>
  <si>
    <t>68, 826, 22</t>
  </si>
  <si>
    <t>166, 349, 52</t>
  </si>
  <si>
    <t>1373744_at, 1378238_at, 1389607_at</t>
  </si>
  <si>
    <t>Anapc1</t>
  </si>
  <si>
    <t>anaphase promoting complex subunit 1</t>
  </si>
  <si>
    <t>84, 44, 303</t>
  </si>
  <si>
    <t>201, 116, 136</t>
  </si>
  <si>
    <t>1384421_at</t>
  </si>
  <si>
    <t>Ubap2</t>
  </si>
  <si>
    <t>ubiquitin-associated protein 2</t>
  </si>
  <si>
    <t>1389684_at</t>
  </si>
  <si>
    <t>Prpf39</t>
  </si>
  <si>
    <t>PRP39 pre-mRNA processing factor 39 homolog (S. cerevisiae)</t>
  </si>
  <si>
    <t>1375033_at</t>
  </si>
  <si>
    <t>Cpt1c</t>
  </si>
  <si>
    <t>carnitine palmitoyltransferase 1c</t>
  </si>
  <si>
    <t>1377169_at</t>
  </si>
  <si>
    <t>Traf5</t>
  </si>
  <si>
    <t>TNF receptor-associated factor 5</t>
  </si>
  <si>
    <t>1395297_at</t>
  </si>
  <si>
    <t>RGD1309621</t>
  </si>
  <si>
    <t>similar to hypothetical protein FLJ10652</t>
  </si>
  <si>
    <t>1389810_at</t>
  </si>
  <si>
    <t>Skiv2l2</t>
  </si>
  <si>
    <t>superkiller viralicidic activity 2-like 2 (S. cerevisiae)</t>
  </si>
  <si>
    <t>1370311_at</t>
  </si>
  <si>
    <t>Eif2b1</t>
  </si>
  <si>
    <t>eukaryotic translation initiation factor 2B, subunit 1 alpha</t>
  </si>
  <si>
    <t>1388523_at</t>
  </si>
  <si>
    <t>Txndc12</t>
  </si>
  <si>
    <t>thioredoxin domain containing 12 (endoplasmic reticulum)</t>
  </si>
  <si>
    <t>1387452_a_at</t>
  </si>
  <si>
    <t>Nfyb</t>
  </si>
  <si>
    <t>nuclear transcription factor-Y beta</t>
  </si>
  <si>
    <t>1389873_at</t>
  </si>
  <si>
    <t>Pycard</t>
  </si>
  <si>
    <t>PYD and CARD domain containing</t>
  </si>
  <si>
    <t>1371474_at</t>
  </si>
  <si>
    <t>Mtch1</t>
  </si>
  <si>
    <t>mitochondrial carrier homolog 1 (C. elegans)</t>
  </si>
  <si>
    <t>1385911_at</t>
  </si>
  <si>
    <t>Zfp74</t>
  </si>
  <si>
    <t>zinc finger protein 74</t>
  </si>
  <si>
    <t>1394268_at</t>
  </si>
  <si>
    <t>Son</t>
  </si>
  <si>
    <t>Son DNA binding protein</t>
  </si>
  <si>
    <t>1390035_at</t>
  </si>
  <si>
    <t>Diexf</t>
  </si>
  <si>
    <t>digestive organ expansion factor homolog (zebrafish)</t>
  </si>
  <si>
    <t>1383142_at</t>
  </si>
  <si>
    <t>Klhl26</t>
  </si>
  <si>
    <t xml:space="preserve">kelch-like family member 26 </t>
  </si>
  <si>
    <t>1368863_at</t>
  </si>
  <si>
    <t>Nme3</t>
  </si>
  <si>
    <t>NME/NM23 nucleoside diphosphate kinase 3</t>
  </si>
  <si>
    <t>1381022_at</t>
  </si>
  <si>
    <t>Cilp2</t>
  </si>
  <si>
    <t>cartilage intermediate layer protein 2</t>
  </si>
  <si>
    <t>1374660_at</t>
  </si>
  <si>
    <t>Nsmce4a</t>
  </si>
  <si>
    <t>non-SMC element 4 homolog A (S. cerevisiae)</t>
  </si>
  <si>
    <t>1399117_at</t>
  </si>
  <si>
    <t>RGD1311745</t>
  </si>
  <si>
    <t>similar to RIKEN cDNA 1110059G10</t>
  </si>
  <si>
    <t>1383571_at</t>
  </si>
  <si>
    <t>Rapgefl1</t>
  </si>
  <si>
    <t>Rap guanine nucleotide exchange factor (GEF)-like 1</t>
  </si>
  <si>
    <t>1374288_at</t>
  </si>
  <si>
    <t>Ftsj3</t>
  </si>
  <si>
    <t>FtsJ homolog 3 (E. coli)</t>
  </si>
  <si>
    <t>1388629_at</t>
  </si>
  <si>
    <t>Impdh2</t>
  </si>
  <si>
    <t>IMP (inosine 5'-monophosphate) dehydrogenase 2</t>
  </si>
  <si>
    <t>1370537_at</t>
  </si>
  <si>
    <t>Xrcc6</t>
  </si>
  <si>
    <t>X-ray repair complementing defective repair in Chinese hamster cells 6</t>
  </si>
  <si>
    <t>1389196_at</t>
  </si>
  <si>
    <t>LOC681367</t>
  </si>
  <si>
    <t>hypothetical protein LOC681367</t>
  </si>
  <si>
    <t>1398863_at</t>
  </si>
  <si>
    <t>Gnb2</t>
  </si>
  <si>
    <t>guanine nucleotide binding protein (G protein), beta polypeptide 2</t>
  </si>
  <si>
    <t>1375714_at</t>
  </si>
  <si>
    <t>Erbb2ip</t>
  </si>
  <si>
    <t>erbb2 interacting protein</t>
  </si>
  <si>
    <t>1374359_at</t>
  </si>
  <si>
    <t>Ccne2</t>
  </si>
  <si>
    <t>cyclin E2</t>
  </si>
  <si>
    <t>1383614_at</t>
  </si>
  <si>
    <t>Nuak2</t>
  </si>
  <si>
    <t>NUAK family, SNF1-like kinase, 2</t>
  </si>
  <si>
    <t>1383216_at</t>
  </si>
  <si>
    <t>Atmin</t>
  </si>
  <si>
    <t>ATM interactor</t>
  </si>
  <si>
    <t>1370510_a_at</t>
  </si>
  <si>
    <t>Arntl</t>
  </si>
  <si>
    <t>aryl hydrocarbon receptor nuclear translocator-like</t>
  </si>
  <si>
    <t>1374393_at</t>
  </si>
  <si>
    <t>Ptplb</t>
  </si>
  <si>
    <t>protein tyrosine phosphatase-like (proline instead of catalytic arginine), member b</t>
  </si>
  <si>
    <t>1371453_at</t>
  </si>
  <si>
    <t>Farsb</t>
  </si>
  <si>
    <t>phenylalanyl-tRNA synthetase, beta subunit</t>
  </si>
  <si>
    <t>1377833_at</t>
  </si>
  <si>
    <t>Rif1</t>
  </si>
  <si>
    <t>RAP1 interacting factor homolog (yeast)</t>
  </si>
  <si>
    <t>1388320_at</t>
  </si>
  <si>
    <t>Spint2</t>
  </si>
  <si>
    <t>serine peptidase inhibitor, Kunitz type, 2</t>
  </si>
  <si>
    <t>1374905_at</t>
  </si>
  <si>
    <t>Txlna</t>
  </si>
  <si>
    <t>taxilin alpha</t>
  </si>
  <si>
    <t>1373238_at</t>
  </si>
  <si>
    <t>Tada1</t>
  </si>
  <si>
    <t>transcriptional adaptor 1</t>
  </si>
  <si>
    <t>1371396_at</t>
  </si>
  <si>
    <t>Sf3b14</t>
  </si>
  <si>
    <t>splicing factor 3B, 14 kDa subunit-like</t>
  </si>
  <si>
    <t>1382345_at</t>
  </si>
  <si>
    <t>Cdk17</t>
  </si>
  <si>
    <t>cyclin-dependent kinase 17</t>
  </si>
  <si>
    <t>1377480_at</t>
  </si>
  <si>
    <t>Bud13</t>
  </si>
  <si>
    <t>BUD13 homolog (S. cerevisiae)</t>
  </si>
  <si>
    <t>1373099_at</t>
  </si>
  <si>
    <t>Pigs</t>
  </si>
  <si>
    <t>phosphatidylinositol glycan anchor biosynthesis, class S</t>
  </si>
  <si>
    <t>1389357_at</t>
  </si>
  <si>
    <t>1380416_at, 1383445_at</t>
  </si>
  <si>
    <t>Zfp191</t>
  </si>
  <si>
    <t>zinc finger protein 191</t>
  </si>
  <si>
    <t>113, 83</t>
  </si>
  <si>
    <t>228, 167</t>
  </si>
  <si>
    <t>1384024_at</t>
  </si>
  <si>
    <t>Brd1</t>
  </si>
  <si>
    <t>bromodomain containing 1</t>
  </si>
  <si>
    <t>1367945_at</t>
  </si>
  <si>
    <t>Atox1</t>
  </si>
  <si>
    <t>ATX1 antioxidant protein 1 homolog (yeast)</t>
  </si>
  <si>
    <t>1375212_at</t>
  </si>
  <si>
    <t>Ankrd52</t>
  </si>
  <si>
    <t>ankyrin repeat domain 52</t>
  </si>
  <si>
    <t>1379676_a_at</t>
  </si>
  <si>
    <t>Dnase1l1</t>
  </si>
  <si>
    <t>deoxyribonuclease 1-like 1</t>
  </si>
  <si>
    <t>1374258_at</t>
  </si>
  <si>
    <t>RGD1306928</t>
  </si>
  <si>
    <t>similar to hypothetical protein MGC13138</t>
  </si>
  <si>
    <t>1377722_at</t>
  </si>
  <si>
    <t>Atp6v1g2</t>
  </si>
  <si>
    <t>ATPase, H+ transporting, lysosomal V1 subunit G2</t>
  </si>
  <si>
    <t>1374535_at</t>
  </si>
  <si>
    <t>Afap1l2</t>
  </si>
  <si>
    <t>actin filament associated protein 1-like 2</t>
  </si>
  <si>
    <t>1381875_at</t>
  </si>
  <si>
    <t>Nmi</t>
  </si>
  <si>
    <t>N-myc (and STAT) interactor</t>
  </si>
  <si>
    <t>1373876_at</t>
  </si>
  <si>
    <t>Eif4e2</t>
  </si>
  <si>
    <t>eukaryotic translation initiation factor 4E family member 2</t>
  </si>
  <si>
    <t>1398503_at</t>
  </si>
  <si>
    <t>Rax</t>
  </si>
  <si>
    <t>retina and anterior neural fold homeobox</t>
  </si>
  <si>
    <t>1377687_at</t>
  </si>
  <si>
    <t>Zc4h2</t>
  </si>
  <si>
    <t>zinc finger, C4H2 domain containing</t>
  </si>
  <si>
    <t>1371936_at</t>
  </si>
  <si>
    <t>Eif4a1</t>
  </si>
  <si>
    <t>eukaryotic translation initiation factor 4A1</t>
  </si>
  <si>
    <t>1379205_at</t>
  </si>
  <si>
    <t>C1rl</t>
  </si>
  <si>
    <t>complement component 1, r subcomponent-like</t>
  </si>
  <si>
    <t>1378749_at</t>
  </si>
  <si>
    <t>Dusp18</t>
  </si>
  <si>
    <t>dual specificity phosphatase 18</t>
  </si>
  <si>
    <t>1370413_at</t>
  </si>
  <si>
    <t>Nr2c1</t>
  </si>
  <si>
    <t>nuclear receptor subfamily 2, group C, member 1</t>
  </si>
  <si>
    <t>1377143_at</t>
  </si>
  <si>
    <t>Slc35b1</t>
  </si>
  <si>
    <t>solute carrier family 35, member B1</t>
  </si>
  <si>
    <t>1383764_at</t>
  </si>
  <si>
    <t>Chic2</t>
  </si>
  <si>
    <t>cysteine-rich hydrophobic domain 2</t>
  </si>
  <si>
    <t>1391207_at</t>
  </si>
  <si>
    <t>Fam19a5</t>
  </si>
  <si>
    <t>family with sequence similarity 19 (chemokine (C-C motif)-like), member A5</t>
  </si>
  <si>
    <t>1367623_at</t>
  </si>
  <si>
    <t>Rpl18</t>
  </si>
  <si>
    <t>ribosomal protein L18</t>
  </si>
  <si>
    <t>1374185_at</t>
  </si>
  <si>
    <t>Txndc11</t>
  </si>
  <si>
    <t>thioredoxin domain containing 11</t>
  </si>
  <si>
    <t>1383212_at</t>
  </si>
  <si>
    <t>Psd3</t>
  </si>
  <si>
    <t>pleckstrin and Sec7 domain containing 3</t>
  </si>
  <si>
    <t>1369615_at</t>
  </si>
  <si>
    <t>Rap2a</t>
  </si>
  <si>
    <t>RAS related protein 2a</t>
  </si>
  <si>
    <t>1387724_at</t>
  </si>
  <si>
    <t>Omp</t>
  </si>
  <si>
    <t>olfactory marker protein</t>
  </si>
  <si>
    <t>1368619_at</t>
  </si>
  <si>
    <t>Ddx25</t>
  </si>
  <si>
    <t>DEAD (Asp-Glu-Ala-Asp) box polypeptide 25</t>
  </si>
  <si>
    <t>1383061_at</t>
  </si>
  <si>
    <t>Slc36a1</t>
  </si>
  <si>
    <t>solute carrier family 36 (proton/amino acid symporter), member 1</t>
  </si>
  <si>
    <t>1398706_at</t>
  </si>
  <si>
    <t>LOC100909675</t>
  </si>
  <si>
    <t>uncharacterized LOC100909675</t>
  </si>
  <si>
    <t>1384196_at</t>
  </si>
  <si>
    <t>Wdr41</t>
  </si>
  <si>
    <t>WD repeat domain 41</t>
  </si>
  <si>
    <t>1376641_at</t>
  </si>
  <si>
    <t>Thoc1</t>
  </si>
  <si>
    <t>THO complex 1</t>
  </si>
  <si>
    <t>1386991_a_at</t>
  </si>
  <si>
    <t>Bad</t>
  </si>
  <si>
    <t>BCL2-associated agonist of cell death</t>
  </si>
  <si>
    <t>1395857_at</t>
  </si>
  <si>
    <t>Fam35a</t>
  </si>
  <si>
    <t>family with sequence similarity 35, member A</t>
  </si>
  <si>
    <t>1373776_at</t>
  </si>
  <si>
    <t>Pag1</t>
  </si>
  <si>
    <t>phosphoprotein associated with glycosphingolipid microdomains 1</t>
  </si>
  <si>
    <t>1373243_at</t>
  </si>
  <si>
    <t>Pmvk</t>
  </si>
  <si>
    <t>phosphomevalonate kinase</t>
  </si>
  <si>
    <t>1373824_at</t>
  </si>
  <si>
    <t>Cfdp1</t>
  </si>
  <si>
    <t>craniofacial development protein 1</t>
  </si>
  <si>
    <t>1367465_at</t>
  </si>
  <si>
    <t>Dad1</t>
  </si>
  <si>
    <t>defender against cell death 1</t>
  </si>
  <si>
    <t>1380943_at</t>
  </si>
  <si>
    <t>RGD1311648</t>
  </si>
  <si>
    <t>similar to hypothetical protein FLJ21820</t>
  </si>
  <si>
    <t>1389008_at</t>
  </si>
  <si>
    <t>Spred2</t>
  </si>
  <si>
    <t>sprouty-related, EVH1 domain containing 2</t>
  </si>
  <si>
    <t>1394499_at</t>
  </si>
  <si>
    <t>Taf8</t>
  </si>
  <si>
    <t>TAF8 RNA polymerase II, TATA box binding protein (TBP)-associated factor</t>
  </si>
  <si>
    <t>1367770_at</t>
  </si>
  <si>
    <t>Degs1</t>
  </si>
  <si>
    <t>degenerative spermatocyte homolog 1, lipid desaturase (Drosophila)</t>
  </si>
  <si>
    <t>1377889_at</t>
  </si>
  <si>
    <t>Urb1</t>
  </si>
  <si>
    <t>URB1 ribosome biogenesis 1 homolog (S. cerevisiae)</t>
  </si>
  <si>
    <t>1369256_at</t>
  </si>
  <si>
    <t>Bace1</t>
  </si>
  <si>
    <t>beta-site APP cleaving enzyme 1</t>
  </si>
  <si>
    <t>1391608_at</t>
  </si>
  <si>
    <t>Parn</t>
  </si>
  <si>
    <t>poly(A)-specific ribonuclease (deadenylation nuclease)</t>
  </si>
  <si>
    <t>1372545_at</t>
  </si>
  <si>
    <t>Phactr4</t>
  </si>
  <si>
    <t>phosphatase and actin regulator 4</t>
  </si>
  <si>
    <t>1377740_at</t>
  </si>
  <si>
    <t>RGD1560175</t>
  </si>
  <si>
    <t>similar to hypothetical protein KIAA2018</t>
  </si>
  <si>
    <t>1374669_at</t>
  </si>
  <si>
    <t>Wdr11</t>
  </si>
  <si>
    <t>WD repeat domain 11</t>
  </si>
  <si>
    <t>1370437_at</t>
  </si>
  <si>
    <t>Nupl1</t>
  </si>
  <si>
    <t>nucleoporin like 1</t>
  </si>
  <si>
    <t>1373306_at</t>
  </si>
  <si>
    <t>Slc25a44</t>
  </si>
  <si>
    <t>solute carrier family 25, member 44</t>
  </si>
  <si>
    <t>1372099_at</t>
  </si>
  <si>
    <t>Fam21c</t>
  </si>
  <si>
    <t>family with sequence similarity 21, member C</t>
  </si>
  <si>
    <t>1374455_at</t>
  </si>
  <si>
    <t>Rnaseh2c</t>
  </si>
  <si>
    <t>ribonuclease H2, subunit C</t>
  </si>
  <si>
    <t>1372151_at</t>
  </si>
  <si>
    <t>Tcerg1</t>
  </si>
  <si>
    <t>transcription elongation regulator 1</t>
  </si>
  <si>
    <t>1379854_at</t>
  </si>
  <si>
    <t>Abhd5</t>
  </si>
  <si>
    <t>abhydrolase domain containing 5</t>
  </si>
  <si>
    <t>1375555_at</t>
  </si>
  <si>
    <t>LOC100360074</t>
  </si>
  <si>
    <t>Hypothetical protein LOC100360074</t>
  </si>
  <si>
    <t>1369815_at</t>
  </si>
  <si>
    <t>Ccl3</t>
  </si>
  <si>
    <t>chemokine (C-C motif) ligand 3</t>
  </si>
  <si>
    <t>1376804_at</t>
  </si>
  <si>
    <t>Myo6</t>
  </si>
  <si>
    <t>myosin VI</t>
  </si>
  <si>
    <t>1398789_at</t>
  </si>
  <si>
    <t>Rpl37</t>
  </si>
  <si>
    <t>ribosomal protein L37</t>
  </si>
  <si>
    <t>1379972_at</t>
  </si>
  <si>
    <t>Msl3l2</t>
  </si>
  <si>
    <t>male-specific lethal 3-like 2 (Drosophila)</t>
  </si>
  <si>
    <t>1370505_at</t>
  </si>
  <si>
    <t>Adprh</t>
  </si>
  <si>
    <t>ADP-ribosylarginine hydrolase</t>
  </si>
  <si>
    <t>1390122_at</t>
  </si>
  <si>
    <t>Nfya</t>
  </si>
  <si>
    <t>nuclear transcription factor-Y alpha</t>
  </si>
  <si>
    <t>1393447_at</t>
  </si>
  <si>
    <t>Kif7</t>
  </si>
  <si>
    <t>kinesin family member 7</t>
  </si>
  <si>
    <t>1372216_at</t>
  </si>
  <si>
    <t>Cyb561d1</t>
  </si>
  <si>
    <t>cytochrome b-561 domain containing 1</t>
  </si>
  <si>
    <t>1374376_at</t>
  </si>
  <si>
    <t>Rgnef</t>
  </si>
  <si>
    <t>Rho-guanine nucleotide exchange factor</t>
  </si>
  <si>
    <t>1372873_at</t>
  </si>
  <si>
    <t>Fbxo38</t>
  </si>
  <si>
    <t>F-box protein 38</t>
  </si>
  <si>
    <t>1399032_at</t>
  </si>
  <si>
    <t>Ercc1</t>
  </si>
  <si>
    <t>excision repair cross-complementing rodent repair deficiency, complementation group 1</t>
  </si>
  <si>
    <t>1369008_a_at</t>
  </si>
  <si>
    <t>Olfm1</t>
  </si>
  <si>
    <t>olfactomedin 1</t>
  </si>
  <si>
    <t>1372958_at</t>
  </si>
  <si>
    <t>Otub1</t>
  </si>
  <si>
    <t>OTU domain, ubiquitin aldehyde binding 1</t>
  </si>
  <si>
    <t>1372488_at</t>
  </si>
  <si>
    <t>Enoph1</t>
  </si>
  <si>
    <t>enolase-phosphatase 1</t>
  </si>
  <si>
    <t>1377968_at</t>
  </si>
  <si>
    <t>Mbnl3</t>
  </si>
  <si>
    <t>muscleblind-like 3 (Drosophila)</t>
  </si>
  <si>
    <t>1383020_at</t>
  </si>
  <si>
    <t>Cntrob</t>
  </si>
  <si>
    <t>centrobin, centrosomal BRCA2 interacting protein</t>
  </si>
  <si>
    <t>1367610_at</t>
  </si>
  <si>
    <t>Rpl19</t>
  </si>
  <si>
    <t>ribosomal protein L19</t>
  </si>
  <si>
    <t>1375064_at</t>
  </si>
  <si>
    <t>Tmem234</t>
  </si>
  <si>
    <t>transmembrane protein 234</t>
  </si>
  <si>
    <t>1372714_at</t>
  </si>
  <si>
    <t>Tmem168</t>
  </si>
  <si>
    <t>transmembrane protein 168</t>
  </si>
  <si>
    <t>1367573_at</t>
  </si>
  <si>
    <t>Rps6</t>
  </si>
  <si>
    <t>ribosomal protein S6</t>
  </si>
  <si>
    <t>1374628_at</t>
  </si>
  <si>
    <t>Cryz</t>
  </si>
  <si>
    <t>crystallin, zeta</t>
  </si>
  <si>
    <t>1369389_at</t>
  </si>
  <si>
    <t>Zfp483</t>
  </si>
  <si>
    <t>zinc finger protein 483</t>
  </si>
  <si>
    <t>1375357_at</t>
  </si>
  <si>
    <t>Tor1a</t>
  </si>
  <si>
    <t>torsin family 1, member A (torsin A)</t>
  </si>
  <si>
    <t>1392116_at</t>
  </si>
  <si>
    <t>Sike</t>
  </si>
  <si>
    <t>suppressor of IKBKE 1</t>
  </si>
  <si>
    <t>1394591_at</t>
  </si>
  <si>
    <t>Zfp207</t>
  </si>
  <si>
    <t>zinc finger protein 207</t>
  </si>
  <si>
    <t>1389345_at</t>
  </si>
  <si>
    <t>Fbxo3</t>
  </si>
  <si>
    <t>F-box protein 3</t>
  </si>
  <si>
    <t>1368508_at</t>
  </si>
  <si>
    <t xml:space="preserve">Psma3 </t>
  </si>
  <si>
    <t>proteasome (prosome, macropain) subunit, alpha type 3</t>
  </si>
  <si>
    <t>1377475_at</t>
  </si>
  <si>
    <t>Pkp2</t>
  </si>
  <si>
    <t>plakophilin 2</t>
  </si>
  <si>
    <t>1386424_at</t>
  </si>
  <si>
    <t>Zfp212</t>
  </si>
  <si>
    <t>Zinc finger protein 212</t>
  </si>
  <si>
    <t>1371514_at</t>
  </si>
  <si>
    <t>Kdelr1</t>
  </si>
  <si>
    <t>KDEL (Lys-Asp-Glu-Leu) endoplasmic reticulum protein retention receptor 1</t>
  </si>
  <si>
    <t>1371713_at</t>
  </si>
  <si>
    <t>Abl1</t>
  </si>
  <si>
    <t>c-abl oncogene 1, receptor tyrosine kinase</t>
  </si>
  <si>
    <t>1391101_at</t>
  </si>
  <si>
    <t>Arhgap12</t>
  </si>
  <si>
    <t>Rho GTPase activating protein 12</t>
  </si>
  <si>
    <t>1377827_at, 1378221_at</t>
  </si>
  <si>
    <t>Srfbp1</t>
  </si>
  <si>
    <t>serum response factor binding protein 1</t>
  </si>
  <si>
    <t>92, 77</t>
  </si>
  <si>
    <t>190, 155</t>
  </si>
  <si>
    <t>1372360_at</t>
  </si>
  <si>
    <t>Abi1</t>
  </si>
  <si>
    <t>abl-interactor 1</t>
  </si>
  <si>
    <t>1399114_at</t>
  </si>
  <si>
    <t>Gtf2e2</t>
  </si>
  <si>
    <t>general transcription factor IIE, polypeptide 2, beta</t>
  </si>
  <si>
    <t>1389057_at</t>
  </si>
  <si>
    <t>Arv1</t>
  </si>
  <si>
    <t>ARV1 homolog (S. cerevisiae)</t>
  </si>
  <si>
    <t>1373643_at</t>
  </si>
  <si>
    <t>Tulp4</t>
  </si>
  <si>
    <t>tubby like protein 4</t>
  </si>
  <si>
    <t>1385675_at</t>
  </si>
  <si>
    <t>RGD1308775</t>
  </si>
  <si>
    <t>similar to RIKEN cDNA 4921536K21</t>
  </si>
  <si>
    <t>1373621_at</t>
  </si>
  <si>
    <t>Gmpr2</t>
  </si>
  <si>
    <t>guanosine monophosphate reductase 2</t>
  </si>
  <si>
    <t>1370909_at</t>
  </si>
  <si>
    <t>Nup62</t>
  </si>
  <si>
    <t>nucleoporin 62</t>
  </si>
  <si>
    <t>1381678_at, 1394315_at</t>
  </si>
  <si>
    <t>Fscn1</t>
  </si>
  <si>
    <t>fascin homolog 1, actin-bundling protein (Strongylocentrotus purpuratus)</t>
  </si>
  <si>
    <t>143, 202</t>
  </si>
  <si>
    <t>287, 419</t>
  </si>
  <si>
    <t>1369285_at</t>
  </si>
  <si>
    <t>Pggt1b</t>
  </si>
  <si>
    <t>protein geranylgeranyltransferase type I, beta subunit</t>
  </si>
  <si>
    <t>1386877_at</t>
  </si>
  <si>
    <t>Ap2s1</t>
  </si>
  <si>
    <t>adaptor-related protein complex 2, sigma 1 subunit</t>
  </si>
  <si>
    <t>1398796_at, 1399015_at</t>
  </si>
  <si>
    <t>Tmed10</t>
  </si>
  <si>
    <t>transmembrane emp24-like trafficking protein 10 (yeast)</t>
  </si>
  <si>
    <t>887, 313</t>
  </si>
  <si>
    <t>1784, 648</t>
  </si>
  <si>
    <t>1390837_at</t>
  </si>
  <si>
    <t>RGD1563888</t>
  </si>
  <si>
    <t>similar to DNA segment, Chr 16, ERATO Doi 472, expressed</t>
  </si>
  <si>
    <t>1388457_at</t>
  </si>
  <si>
    <t>Fam125a</t>
  </si>
  <si>
    <t>family with sequence similarity 125, member A</t>
  </si>
  <si>
    <t>1373280_at</t>
  </si>
  <si>
    <t>Ruvbl2</t>
  </si>
  <si>
    <t>RuvB-like 2 (E. coli)</t>
  </si>
  <si>
    <t>1368843_at, 1394059_s_at</t>
  </si>
  <si>
    <t>Yme1l1</t>
  </si>
  <si>
    <t>YME1-like 1 (S. cerevisiae)</t>
  </si>
  <si>
    <t>403, 154</t>
  </si>
  <si>
    <t>827, 311</t>
  </si>
  <si>
    <t>1383570_at</t>
  </si>
  <si>
    <t>Phf3</t>
  </si>
  <si>
    <t>PHD finger protein 3</t>
  </si>
  <si>
    <t>1375879_at, 1388104_at</t>
  </si>
  <si>
    <t>Lgr4</t>
  </si>
  <si>
    <t>leucine-rich repeat-containing G protein-coupled receptor 4</t>
  </si>
  <si>
    <t>207, 126</t>
  </si>
  <si>
    <t>415, 263</t>
  </si>
  <si>
    <t>1399092_at</t>
  </si>
  <si>
    <t>Tmem39b</t>
  </si>
  <si>
    <t>transmembrane protein 39b</t>
  </si>
  <si>
    <t>1375432_at</t>
  </si>
  <si>
    <t>Exosc1</t>
  </si>
  <si>
    <t>exosome component 1</t>
  </si>
  <si>
    <t>1375554_at</t>
  </si>
  <si>
    <t>Ddx47</t>
  </si>
  <si>
    <t>DEAD (Asp-Glu-Ala-Asp) box polypeptide 47</t>
  </si>
  <si>
    <t>1377961_at</t>
  </si>
  <si>
    <t>Zfhx3</t>
  </si>
  <si>
    <t>zinc finger homeobox 3</t>
  </si>
  <si>
    <t>1368382_at</t>
  </si>
  <si>
    <t>S100a3</t>
  </si>
  <si>
    <t>S100 calcium binding protein A3</t>
  </si>
  <si>
    <t>1375363_at</t>
  </si>
  <si>
    <t>Asxl2</t>
  </si>
  <si>
    <t>additional sex combs like 2 (Drosophila)</t>
  </si>
  <si>
    <t>1377149_at</t>
  </si>
  <si>
    <t>RGD1307325</t>
  </si>
  <si>
    <t>similar to RIKEN cDNA 4933411K20</t>
  </si>
  <si>
    <t>1371463_at</t>
  </si>
  <si>
    <t>Phf5a</t>
  </si>
  <si>
    <t>PHD finger protein 5A</t>
  </si>
  <si>
    <t>1388487_at</t>
  </si>
  <si>
    <t>Add1</t>
  </si>
  <si>
    <t>adducin 1 (alpha)</t>
  </si>
  <si>
    <t>1374493_at</t>
  </si>
  <si>
    <t>Bmf</t>
  </si>
  <si>
    <t>BCL2 modifying factor</t>
  </si>
  <si>
    <t>1390947_at</t>
  </si>
  <si>
    <t>Heatr5a</t>
  </si>
  <si>
    <t>HEAT repeat containing 5A</t>
  </si>
  <si>
    <t>1378326_at</t>
  </si>
  <si>
    <t>Trub2</t>
  </si>
  <si>
    <t>TruB pseudouridine (psi) synthase homolog 2 (E. coli)</t>
  </si>
  <si>
    <t>1374055_at</t>
  </si>
  <si>
    <t>Erf</t>
  </si>
  <si>
    <t>Ets2 repressor factor</t>
  </si>
  <si>
    <t>1378609_at</t>
  </si>
  <si>
    <t>Zfp866</t>
  </si>
  <si>
    <t>zinc finger protein 866</t>
  </si>
  <si>
    <t>1371540_at</t>
  </si>
  <si>
    <t>Krtcap2</t>
  </si>
  <si>
    <t>keratinocyte associated protein 2</t>
  </si>
  <si>
    <t>1373668_at</t>
  </si>
  <si>
    <t>Polr2i</t>
  </si>
  <si>
    <t>polymerase (RNA) II (DNA directed) polypeptide I</t>
  </si>
  <si>
    <t>1367714_at</t>
  </si>
  <si>
    <t>Eif2b2</t>
  </si>
  <si>
    <t>eukaryotic translation initiation factor 2B, subunit 2 beta</t>
  </si>
  <si>
    <t>1387195_at</t>
  </si>
  <si>
    <t>St14</t>
  </si>
  <si>
    <t>suppression of tumorigenicity 14 (colon carcinoma)</t>
  </si>
  <si>
    <t>1384292_at</t>
  </si>
  <si>
    <t>Dok1</t>
  </si>
  <si>
    <t>docking protein 1</t>
  </si>
  <si>
    <t>1390650_at</t>
  </si>
  <si>
    <t>Nup85</t>
  </si>
  <si>
    <t>nucleoporin 85</t>
  </si>
  <si>
    <t>1378506_at</t>
  </si>
  <si>
    <t>Pik3c2a</t>
  </si>
  <si>
    <t>phosphoinositide-3-kinase, class 2, alpha polypeptide</t>
  </si>
  <si>
    <t>1388165_at</t>
  </si>
  <si>
    <t>Arhgap39</t>
  </si>
  <si>
    <t>Rho GTPase activating protein 39</t>
  </si>
  <si>
    <t>1371996_at</t>
  </si>
  <si>
    <t>Aebp2</t>
  </si>
  <si>
    <t>AE binding protein 2</t>
  </si>
  <si>
    <t>1397362_at</t>
  </si>
  <si>
    <t>Cdk12</t>
  </si>
  <si>
    <t>cyclin-dependent kinase 12</t>
  </si>
  <si>
    <t>1391440_at</t>
  </si>
  <si>
    <t>Tex10</t>
  </si>
  <si>
    <t>testis expressed 10</t>
  </si>
  <si>
    <t>1371581_at</t>
  </si>
  <si>
    <t>Srsf1</t>
  </si>
  <si>
    <t>serine/arginine-rich splicing factor 1</t>
  </si>
  <si>
    <t>1382311_at</t>
  </si>
  <si>
    <t>Tifa</t>
  </si>
  <si>
    <t>TRAF-interacting protein with forkhead-associated domain</t>
  </si>
  <si>
    <t>1398636_at</t>
  </si>
  <si>
    <t>RGD1305420</t>
  </si>
  <si>
    <t>similar to Nef associated protein 1</t>
  </si>
  <si>
    <t>1377760_at</t>
  </si>
  <si>
    <t>Noc4l</t>
  </si>
  <si>
    <t>nucleolar complex associated 4 homolog (S. cerevisiae)</t>
  </si>
  <si>
    <t>1376143_at</t>
  </si>
  <si>
    <t>Ddx54</t>
  </si>
  <si>
    <t>DEAD (Asp-Glu-Ala-Asp) box polypeptide 54</t>
  </si>
  <si>
    <t>1375950_a_at</t>
  </si>
  <si>
    <t>Cep164</t>
  </si>
  <si>
    <t>centrosomal protein 164kDa</t>
  </si>
  <si>
    <t>1390661_at</t>
  </si>
  <si>
    <t>Wdr20</t>
  </si>
  <si>
    <t>WD repeat domain 20</t>
  </si>
  <si>
    <t>1370160_at</t>
  </si>
  <si>
    <t>Xpnpep1</t>
  </si>
  <si>
    <t>X-prolyl aminopeptidase (aminopeptidase P) 1, soluble</t>
  </si>
  <si>
    <t>1374540_at</t>
  </si>
  <si>
    <t>Cdca7</t>
  </si>
  <si>
    <t>cell division cycle associated 7</t>
  </si>
  <si>
    <t>1392900_at</t>
  </si>
  <si>
    <t>Capza1</t>
  </si>
  <si>
    <t>capping protein (actin filament) muscle Z-line, alpha 1</t>
  </si>
  <si>
    <t>1372061_at</t>
  </si>
  <si>
    <t>Rabepk</t>
  </si>
  <si>
    <t>Rab9 effector protein with kelch motifs</t>
  </si>
  <si>
    <t>1381088_at</t>
  </si>
  <si>
    <t>1387802_at</t>
  </si>
  <si>
    <t>Dlgap1</t>
  </si>
  <si>
    <t>discs, large (Drosophila) homolog-associated protein 1</t>
  </si>
  <si>
    <t>1392647_at</t>
  </si>
  <si>
    <t>Saal1</t>
  </si>
  <si>
    <t>serum amyloid A-like 1</t>
  </si>
  <si>
    <t>1370488_a_at, 1370599_a_at</t>
  </si>
  <si>
    <t>Ptprs</t>
  </si>
  <si>
    <t>protein tyrosine phosphatase, receptor type, S</t>
  </si>
  <si>
    <t>77, 133</t>
  </si>
  <si>
    <t>156, 277</t>
  </si>
  <si>
    <t>1369392_at</t>
  </si>
  <si>
    <t>Akap4</t>
  </si>
  <si>
    <t>A kinase (PRKA) anchor protein 4</t>
  </si>
  <si>
    <t>1376376_at</t>
  </si>
  <si>
    <t>Zbtb44</t>
  </si>
  <si>
    <t>zinc finger and BTB domain containing 44</t>
  </si>
  <si>
    <t>1369092_at</t>
  </si>
  <si>
    <t>Sec22a</t>
  </si>
  <si>
    <t>SEC22 vesicle trafficking protein homolog A (S. cerevisiae)</t>
  </si>
  <si>
    <t>1388743_at</t>
  </si>
  <si>
    <t>Chic1</t>
  </si>
  <si>
    <t>cysteine-rich hydrophobic domain 1</t>
  </si>
  <si>
    <t>1393128_at</t>
  </si>
  <si>
    <t>Gpatch4</t>
  </si>
  <si>
    <t>G patch domain containing 4</t>
  </si>
  <si>
    <t>1383561_at</t>
  </si>
  <si>
    <t>Lig4</t>
  </si>
  <si>
    <t>ligase IV, DNA, ATP-dependent</t>
  </si>
  <si>
    <t>1398481_at</t>
  </si>
  <si>
    <t>Zdhhc21</t>
  </si>
  <si>
    <t>zinc finger, DHHC domain containing 21</t>
  </si>
  <si>
    <t>1391960_at</t>
  </si>
  <si>
    <t>LOC100362607</t>
  </si>
  <si>
    <t>nidogen 2</t>
  </si>
  <si>
    <t>1373812_at</t>
  </si>
  <si>
    <t>Cdkn1b</t>
  </si>
  <si>
    <t>cyclin-dependent kinase inhibitor 1B</t>
  </si>
  <si>
    <t>1381942_at</t>
  </si>
  <si>
    <t>Hic1</t>
  </si>
  <si>
    <t>hypermethylated in cancer 1</t>
  </si>
  <si>
    <t>1378338_at</t>
  </si>
  <si>
    <t>Ammecr1l</t>
  </si>
  <si>
    <t>AMME chromosomal region gene 1-like</t>
  </si>
  <si>
    <t>1399071_at</t>
  </si>
  <si>
    <t>Sertad2</t>
  </si>
  <si>
    <t>SERTA domain containing 2</t>
  </si>
  <si>
    <t>1374139_at</t>
  </si>
  <si>
    <t>Cdr2</t>
  </si>
  <si>
    <t>cerebellar degeneration-related 2</t>
  </si>
  <si>
    <t>1374398_at</t>
  </si>
  <si>
    <t>Supt6h</t>
  </si>
  <si>
    <t>suppressor of Ty 6 homolog (S. cerevisiae)</t>
  </si>
  <si>
    <t>1384498_at</t>
  </si>
  <si>
    <t>Atf7</t>
  </si>
  <si>
    <t>activating transcription factor 7</t>
  </si>
  <si>
    <t>1373761_at</t>
  </si>
  <si>
    <t>Fam60a</t>
  </si>
  <si>
    <t>family with sequence similarity 60, member A</t>
  </si>
  <si>
    <t>1377287_at</t>
  </si>
  <si>
    <t>Mars2</t>
  </si>
  <si>
    <t>methionyl-tRNA synthetase 2, mitochondrial</t>
  </si>
  <si>
    <t>1388306_at</t>
  </si>
  <si>
    <t>Psmg3</t>
  </si>
  <si>
    <t>proteasome (prosome, macropain) assembly chaperone 3</t>
  </si>
  <si>
    <t>1395085_at</t>
  </si>
  <si>
    <t>LOC100909757</t>
  </si>
  <si>
    <t>uncharacterized LOC100909757</t>
  </si>
  <si>
    <t>1367454_at</t>
  </si>
  <si>
    <t>Copb2</t>
  </si>
  <si>
    <t>coatomer protein complex, subunit beta 2 (beta prime)</t>
  </si>
  <si>
    <t>1398567_at</t>
  </si>
  <si>
    <t>Rfx8</t>
  </si>
  <si>
    <t>regulatory factor X 8</t>
  </si>
  <si>
    <t>1386999_at</t>
  </si>
  <si>
    <t>Ywhab</t>
  </si>
  <si>
    <t>tyrosine 3-monooxygenase/tryptophan 5-monooxygenase activation protein, beta polypeptide</t>
  </si>
  <si>
    <t>1382191_at</t>
  </si>
  <si>
    <t>Pias1</t>
  </si>
  <si>
    <t>protein inhibitor of activated STAT, 1</t>
  </si>
  <si>
    <t>1371412_a_at</t>
  </si>
  <si>
    <t>Nrep</t>
  </si>
  <si>
    <t>neuronal regeneration related protein</t>
  </si>
  <si>
    <t>1388313_at</t>
  </si>
  <si>
    <t>Rps25</t>
  </si>
  <si>
    <t>ribosomal protein s25</t>
  </si>
  <si>
    <t>1399042_at</t>
  </si>
  <si>
    <t>Atg4b</t>
  </si>
  <si>
    <t>ATG4 autophagy related 4 homolog B (S. cerevisiae)</t>
  </si>
  <si>
    <t>Autophagy</t>
  </si>
  <si>
    <t>1370253_at</t>
  </si>
  <si>
    <t>Rpl22</t>
  </si>
  <si>
    <t>ribosomal protein L22</t>
  </si>
  <si>
    <t>1394567_at</t>
  </si>
  <si>
    <t>Qsox2</t>
  </si>
  <si>
    <t>quiescin Q6 sulfhydryl oxidase 2</t>
  </si>
  <si>
    <t>1375773_at</t>
  </si>
  <si>
    <t>LOC100912503</t>
  </si>
  <si>
    <t>uncharacterized LOC100912503</t>
  </si>
  <si>
    <t>1388847_at</t>
  </si>
  <si>
    <t>Med15</t>
  </si>
  <si>
    <t>mediator complex subunit 15</t>
  </si>
  <si>
    <t>1371341_at</t>
  </si>
  <si>
    <t>Snrpd2</t>
  </si>
  <si>
    <t>small nuclear ribonucleoprotein D2 polypeptide</t>
  </si>
  <si>
    <t>1387455_a_at</t>
  </si>
  <si>
    <t>Vldlr</t>
  </si>
  <si>
    <t>very low density lipoprotein receptor</t>
  </si>
  <si>
    <t>1387054_at</t>
  </si>
  <si>
    <t>Abcg1</t>
  </si>
  <si>
    <t>ATP-binding cassette, sub-family G (WHITE), member 1</t>
  </si>
  <si>
    <t>1391030_at</t>
  </si>
  <si>
    <t>1383141_a_at</t>
  </si>
  <si>
    <t>Cpsf7</t>
  </si>
  <si>
    <t>cleavage and polyadenylation specific factor 7, 59kDa</t>
  </si>
  <si>
    <t>1379253_at</t>
  </si>
  <si>
    <t>Gtf2e1</t>
  </si>
  <si>
    <t>general transcription factor IIE, polypeptide 1 (alpha subunit)</t>
  </si>
  <si>
    <t>1376281_at</t>
  </si>
  <si>
    <t>Ccdc134</t>
  </si>
  <si>
    <t>Coiled-coil domain containing 134</t>
  </si>
  <si>
    <t>1387930_at</t>
  </si>
  <si>
    <t>Reg3a</t>
  </si>
  <si>
    <t>regenerating islet-derived 3 alpha</t>
  </si>
  <si>
    <t>1397880_at</t>
  </si>
  <si>
    <t>Lpgat1</t>
  </si>
  <si>
    <t>lysophosphatidylglycerol acyltransferase 1</t>
  </si>
  <si>
    <t>1368151_at</t>
  </si>
  <si>
    <t>Matr3</t>
  </si>
  <si>
    <t>Matrin 3</t>
  </si>
  <si>
    <t>1372035_at</t>
  </si>
  <si>
    <t>Ift52</t>
  </si>
  <si>
    <t>intraflagellar transport 52 homolog (Chlamydomonas)</t>
  </si>
  <si>
    <t>1367728_at</t>
  </si>
  <si>
    <t>Tsn</t>
  </si>
  <si>
    <t>translin</t>
  </si>
  <si>
    <t>1374519_at</t>
  </si>
  <si>
    <t>Dock7</t>
  </si>
  <si>
    <t>dedicator of cytokinesis 7</t>
  </si>
  <si>
    <t>1374502_at</t>
  </si>
  <si>
    <t>Rab3gap2</t>
  </si>
  <si>
    <t>RAB3 GTPase activating protein subunit 2</t>
  </si>
  <si>
    <t>1370766_at</t>
  </si>
  <si>
    <t>Snap29</t>
  </si>
  <si>
    <t>synaptosomal-associated protein 29</t>
  </si>
  <si>
    <t>1387823_at</t>
  </si>
  <si>
    <t>Plrg1</t>
  </si>
  <si>
    <t>pleiotropic regulator 1</t>
  </si>
  <si>
    <t>1379327_at</t>
  </si>
  <si>
    <t>Smarca5</t>
  </si>
  <si>
    <t>SWI/SNF related, matrix associated, actin dependent regulator of chromatin, subfamily a, member 5</t>
  </si>
  <si>
    <t>1369581_at</t>
  </si>
  <si>
    <t>Pemt</t>
  </si>
  <si>
    <t>phosphatidylethanolamine N-methyltransferase</t>
  </si>
  <si>
    <t>1373821_at</t>
  </si>
  <si>
    <t>Slc30a5</t>
  </si>
  <si>
    <t>solute carrier family 30 (zinc transporter), member 5</t>
  </si>
  <si>
    <t>1377892_at</t>
  </si>
  <si>
    <t>Sema3f</t>
  </si>
  <si>
    <t>sema domain, immunoglobulin domain (Ig), short basic domain, secreted, (semaphorin) 3 F</t>
  </si>
  <si>
    <t>1382052_at, 1393946_at</t>
  </si>
  <si>
    <t>Srsf10</t>
  </si>
  <si>
    <t>serine/arginine-rich splicing factor 10</t>
  </si>
  <si>
    <t>109, 64</t>
  </si>
  <si>
    <t>218, 136</t>
  </si>
  <si>
    <t>1372476_at</t>
  </si>
  <si>
    <t>Fads3</t>
  </si>
  <si>
    <t>fatty acid desaturase 3</t>
  </si>
  <si>
    <t>1389366_at</t>
  </si>
  <si>
    <t>Zfp553</t>
  </si>
  <si>
    <t>Zinc finger protein 553</t>
  </si>
  <si>
    <t>1371327_a_at</t>
  </si>
  <si>
    <t>Actg1</t>
  </si>
  <si>
    <t>actin, gamma 1</t>
  </si>
  <si>
    <t>1376887_at</t>
  </si>
  <si>
    <t>Zfp445</t>
  </si>
  <si>
    <t>zinc finger protein 445</t>
  </si>
  <si>
    <t>1370059_at</t>
  </si>
  <si>
    <t>Nefl</t>
  </si>
  <si>
    <t>neurofilament, light polypeptide</t>
  </si>
  <si>
    <t>1367730_at</t>
  </si>
  <si>
    <t>Uso1</t>
  </si>
  <si>
    <t>USO1 homolog, vesicle docking protein (yeast)</t>
  </si>
  <si>
    <t>1392810_at</t>
  </si>
  <si>
    <t>Apobec3b</t>
  </si>
  <si>
    <t>apolipoprotein B mRNA editing enzyme, catalytic polypeptide-like 3B</t>
  </si>
  <si>
    <t>1378296_at</t>
  </si>
  <si>
    <t>Ncaph</t>
  </si>
  <si>
    <t>non-SMC condensin I complex, subunit H</t>
  </si>
  <si>
    <t>1374312_at</t>
  </si>
  <si>
    <t>Uck1</t>
  </si>
  <si>
    <t>uridine-cytidine kinase 1</t>
  </si>
  <si>
    <t>1377676_at</t>
  </si>
  <si>
    <t>Nucks1</t>
  </si>
  <si>
    <t>nuclear casein kinase and cyclin-dependent kinase substrate 1</t>
  </si>
  <si>
    <t>1389399_at</t>
  </si>
  <si>
    <t>RGD1562218</t>
  </si>
  <si>
    <t>similar to RIKEN cDNA 0610039J04</t>
  </si>
  <si>
    <t>1373227_at</t>
  </si>
  <si>
    <t>Slc35a2</t>
  </si>
  <si>
    <t>solute carrier family 35 (UDP-galactose transporter), member A2</t>
  </si>
  <si>
    <t>1391161_at</t>
  </si>
  <si>
    <t>Whsc1</t>
  </si>
  <si>
    <t>Wolf-Hirschhorn syndrome candidate</t>
  </si>
  <si>
    <t>1372646_at</t>
  </si>
  <si>
    <t>RGD1305645</t>
  </si>
  <si>
    <t>similar to RIKEN cDNA 1500015O10</t>
  </si>
  <si>
    <t>1385232_at</t>
  </si>
  <si>
    <t>Trim62</t>
  </si>
  <si>
    <t>tripartite motif-containing 62</t>
  </si>
  <si>
    <t>1375919_at</t>
  </si>
  <si>
    <t>Ubqln2</t>
  </si>
  <si>
    <t>ubiquilin 2</t>
  </si>
  <si>
    <t>1384906_at</t>
  </si>
  <si>
    <t>Dlk2</t>
  </si>
  <si>
    <t>delta-like 2 homolog (Drosophila)</t>
  </si>
  <si>
    <t>1374671_at</t>
  </si>
  <si>
    <t>Traf3ip2</t>
  </si>
  <si>
    <t>Traf3 interacting protein 2</t>
  </si>
  <si>
    <t>1392856_at</t>
  </si>
  <si>
    <t>Serf1</t>
  </si>
  <si>
    <t>small EDRK-rich factor 1</t>
  </si>
  <si>
    <t>1389674_at</t>
  </si>
  <si>
    <t>Zfp282</t>
  </si>
  <si>
    <t>zinc finger protein 282</t>
  </si>
  <si>
    <t>1397541_at</t>
  </si>
  <si>
    <t>Twsg1</t>
  </si>
  <si>
    <t>twisted gastrulation homolog 1 (Drosophila)</t>
  </si>
  <si>
    <t>1385970_at</t>
  </si>
  <si>
    <t>Ctr9</t>
  </si>
  <si>
    <t>Ctr9, Paf1/RNA polymerase II complex component, homolog (S. cerevisiae)</t>
  </si>
  <si>
    <t>1370742_at</t>
  </si>
  <si>
    <t>Cabs1</t>
  </si>
  <si>
    <t>calcium-binding protein, spermatid-specific 1</t>
  </si>
  <si>
    <t>1379694_at</t>
  </si>
  <si>
    <t>Epc2</t>
  </si>
  <si>
    <t>enhancer of polycomb homolog 2 (Drosophila)</t>
  </si>
  <si>
    <t>1370020_at</t>
  </si>
  <si>
    <t>Slc25a10</t>
  </si>
  <si>
    <t>solute carrier family 25 (mitochondrial carrier; dicarboxylate transporter), member 10</t>
  </si>
  <si>
    <t>1373263_at</t>
  </si>
  <si>
    <t>Wdr74</t>
  </si>
  <si>
    <t>WD repeat domain 74</t>
  </si>
  <si>
    <t>1382858_at</t>
  </si>
  <si>
    <t>Gpr180</t>
  </si>
  <si>
    <t>G protein-coupled receptor 180</t>
  </si>
  <si>
    <t>1384548_at</t>
  </si>
  <si>
    <t>Rpl32</t>
  </si>
  <si>
    <t>ribosomal protein L32</t>
  </si>
  <si>
    <t>1369253_at</t>
  </si>
  <si>
    <t>Kremen1</t>
  </si>
  <si>
    <t>kringle containing transmembrane protein 1</t>
  </si>
  <si>
    <t>1389326_at</t>
  </si>
  <si>
    <t>Rfc3</t>
  </si>
  <si>
    <t>replication factor C (activator 1) 3</t>
  </si>
  <si>
    <t>1372352_at</t>
  </si>
  <si>
    <t>Manf</t>
  </si>
  <si>
    <t>mesencephalic astrocyte-derived neurotrophic factor</t>
  </si>
  <si>
    <t>Protein regulation</t>
  </si>
  <si>
    <t>1392207_at, 1392425_x_at</t>
  </si>
  <si>
    <t>Luc7l</t>
  </si>
  <si>
    <t>LUC7-like (S. cerevisiae)</t>
  </si>
  <si>
    <t>76, 131</t>
  </si>
  <si>
    <t>165, 265</t>
  </si>
  <si>
    <t>1371706_at, 1389961_at</t>
  </si>
  <si>
    <t>Sdccag3</t>
  </si>
  <si>
    <t>serologically defined colon cancer antigen 3</t>
  </si>
  <si>
    <t>121, 83</t>
  </si>
  <si>
    <t>261, 168</t>
  </si>
  <si>
    <t>1374042_at</t>
  </si>
  <si>
    <t>Camkmt</t>
  </si>
  <si>
    <t>calmodulin-lysine N-methyltransferase</t>
  </si>
  <si>
    <t>1388208_a_at</t>
  </si>
  <si>
    <t>Ret</t>
  </si>
  <si>
    <t>ret proto-oncogene</t>
  </si>
  <si>
    <t>1372207_at</t>
  </si>
  <si>
    <t>Brd8</t>
  </si>
  <si>
    <t>bromodomain containing 8</t>
  </si>
  <si>
    <t>1383938_at</t>
  </si>
  <si>
    <t>Ncoa7</t>
  </si>
  <si>
    <t>nuclear receptor coactivator 7</t>
  </si>
  <si>
    <t>1376221_at</t>
  </si>
  <si>
    <t>Ccdc97</t>
  </si>
  <si>
    <t>coiled-coil domain containing 97</t>
  </si>
  <si>
    <t>1387114_at</t>
  </si>
  <si>
    <t>Prkcd</t>
  </si>
  <si>
    <t>protein kinase C, delta</t>
  </si>
  <si>
    <t>1395623_at</t>
  </si>
  <si>
    <t>Qpctl</t>
  </si>
  <si>
    <t>glutaminyl-peptide cyclotransferase-like</t>
  </si>
  <si>
    <t>1384362_at</t>
  </si>
  <si>
    <t>Zbtb24</t>
  </si>
  <si>
    <t>zinc finger and BTB domain containing 24</t>
  </si>
  <si>
    <t>1386361_at</t>
  </si>
  <si>
    <t>Teddm1</t>
  </si>
  <si>
    <t>transmembrane epididymal protein 1</t>
  </si>
  <si>
    <t>1397405_at</t>
  </si>
  <si>
    <t>Ddx17</t>
  </si>
  <si>
    <t>DEAD (Asp-Glu-Ala-Asp) box polypeptide 17</t>
  </si>
  <si>
    <t>1383306_at</t>
  </si>
  <si>
    <t>Spty2d1</t>
  </si>
  <si>
    <t>SPT2, Suppressor of Ty, domain containing 1 (S. cerevisiae)</t>
  </si>
  <si>
    <t>1371384_at</t>
  </si>
  <si>
    <t>Btf3</t>
  </si>
  <si>
    <t>basic transcription factor 3</t>
  </si>
  <si>
    <t>1380402_at, 1382376_at, 1386600_at</t>
  </si>
  <si>
    <t>Bag4</t>
  </si>
  <si>
    <t>BCL2-associated athanogene 4</t>
  </si>
  <si>
    <t>38, 54, 65</t>
  </si>
  <si>
    <t>82, 113, 131</t>
  </si>
  <si>
    <t>1371044_at</t>
  </si>
  <si>
    <t>Pde7a</t>
  </si>
  <si>
    <t>phosphodiesterase 7A</t>
  </si>
  <si>
    <t>1393713_at</t>
  </si>
  <si>
    <t>Gmds</t>
  </si>
  <si>
    <t>GDP-mannose 4, 6-dehydratase</t>
  </si>
  <si>
    <t>1378685_at</t>
  </si>
  <si>
    <t>LOC689836</t>
  </si>
  <si>
    <t>hypothetical protein LOC689836</t>
  </si>
  <si>
    <t>1383652_at</t>
  </si>
  <si>
    <t>Jagn1</t>
  </si>
  <si>
    <t>jagunal homolog 1 (Drosophila)</t>
  </si>
  <si>
    <t>1371891_at</t>
  </si>
  <si>
    <t>RGD1308430</t>
  </si>
  <si>
    <t>similar to 1700123O20Rik protein</t>
  </si>
  <si>
    <t>1374615_at</t>
  </si>
  <si>
    <t>Ankrd44</t>
  </si>
  <si>
    <t>ankyrin repeat domain 44</t>
  </si>
  <si>
    <t>1373877_at</t>
  </si>
  <si>
    <t>Picalm</t>
  </si>
  <si>
    <t>Phosphatidylinositol binding clathrin assembly protein</t>
  </si>
  <si>
    <t>1374560_at</t>
  </si>
  <si>
    <t>Prrc1</t>
  </si>
  <si>
    <t>proline-rich coiled-coil 1</t>
  </si>
  <si>
    <t>1389967_at</t>
  </si>
  <si>
    <t>Arl6ip1</t>
  </si>
  <si>
    <t>ADP-ribosylation factor-like 6 interacting protein 1</t>
  </si>
  <si>
    <t>1398431_at</t>
  </si>
  <si>
    <t>Car8</t>
  </si>
  <si>
    <t>carbonic anhydrase 8</t>
  </si>
  <si>
    <t>1388826_at</t>
  </si>
  <si>
    <t>Atxn2l</t>
  </si>
  <si>
    <t>ataxin 2-like</t>
  </si>
  <si>
    <t>1395886_at</t>
  </si>
  <si>
    <t>Actr3</t>
  </si>
  <si>
    <t>ARP3 actin-related protein 3 homolog (yeast)</t>
  </si>
  <si>
    <t>1371803_at</t>
  </si>
  <si>
    <t>Gm2a</t>
  </si>
  <si>
    <t>GM2 ganglioside activator</t>
  </si>
  <si>
    <t>1368931_at</t>
  </si>
  <si>
    <t>Sh3gl3</t>
  </si>
  <si>
    <t>SH3-domain GRB2-like 3</t>
  </si>
  <si>
    <t>1367685_at</t>
  </si>
  <si>
    <t>Rps27a</t>
  </si>
  <si>
    <t>ribosomal protein S27a</t>
  </si>
  <si>
    <t>1383143_at</t>
  </si>
  <si>
    <t>Ephb2</t>
  </si>
  <si>
    <t>Eph receptor B2</t>
  </si>
  <si>
    <t>1373546_at</t>
  </si>
  <si>
    <t>Atp11a</t>
  </si>
  <si>
    <t>ATPase, class VI, type 11A</t>
  </si>
  <si>
    <t>1393736_at</t>
  </si>
  <si>
    <t>St18</t>
  </si>
  <si>
    <t>suppression of tumorigenicity 18</t>
  </si>
  <si>
    <t>1387001_at</t>
  </si>
  <si>
    <t>Ralb</t>
  </si>
  <si>
    <t>v-ral simian leukemia viral oncogene homolog B (ras related; GTP binding protein)</t>
  </si>
  <si>
    <t>1367922_at</t>
  </si>
  <si>
    <t>Adam17</t>
  </si>
  <si>
    <t>ADAM metallopeptidase domain 17</t>
  </si>
  <si>
    <t>1395589_at</t>
  </si>
  <si>
    <t>Slc35a3</t>
  </si>
  <si>
    <t>solute carrier family 35 (UDP-N-acetylglucosamine (UDP-GlcNAc) transporter), member A3</t>
  </si>
  <si>
    <t>1379354_at</t>
  </si>
  <si>
    <t>Extl2</t>
  </si>
  <si>
    <t>exostoses (multiple)-like 2</t>
  </si>
  <si>
    <t>1395360_at</t>
  </si>
  <si>
    <t>Usp30</t>
  </si>
  <si>
    <t>ubiquitin specific peptidase 30</t>
  </si>
  <si>
    <t>1372622_at</t>
  </si>
  <si>
    <t>Fam212a</t>
  </si>
  <si>
    <t>family with sequence similarity 212, member A</t>
  </si>
  <si>
    <t>1374635_at</t>
  </si>
  <si>
    <t>LOC689663</t>
  </si>
  <si>
    <t>hypothetical protein LOC689663</t>
  </si>
  <si>
    <t>1393085_at</t>
  </si>
  <si>
    <t>Mitd1</t>
  </si>
  <si>
    <t>MIT, microtubule interacting and transport, domain containing 1</t>
  </si>
  <si>
    <t>1389395_at</t>
  </si>
  <si>
    <t>Sepn1</t>
  </si>
  <si>
    <t>selenoprotein N, 1</t>
  </si>
  <si>
    <t>1383549_at</t>
  </si>
  <si>
    <t>Rbm48</t>
  </si>
  <si>
    <t>RNA binding motif protein 48</t>
  </si>
  <si>
    <t>1371495_at</t>
  </si>
  <si>
    <t>M6pr</t>
  </si>
  <si>
    <t>mannose-6-phosphate receptor, cation dependent</t>
  </si>
  <si>
    <t>1383067_a_at, 1383068_at</t>
  </si>
  <si>
    <t>Dtymk</t>
  </si>
  <si>
    <t>deoxythymidylate kinase (thymidylate kinase)</t>
  </si>
  <si>
    <t>165, 230</t>
  </si>
  <si>
    <t>343, 491</t>
  </si>
  <si>
    <t>1379385_at</t>
  </si>
  <si>
    <t>Tssc1</t>
  </si>
  <si>
    <t>tumor suppressing subtransferable candidate 1</t>
  </si>
  <si>
    <t>1369208_at</t>
  </si>
  <si>
    <t>Il7</t>
  </si>
  <si>
    <t>interleukin 7</t>
  </si>
  <si>
    <t>1367639_a_at</t>
  </si>
  <si>
    <t>Rps2</t>
  </si>
  <si>
    <t>ribosomal protein S27</t>
  </si>
  <si>
    <t>1373315_at</t>
  </si>
  <si>
    <t>Arnt2</t>
  </si>
  <si>
    <t>aryl hydrocarbon receptor nuclear translocator 2</t>
  </si>
  <si>
    <t>1373706_at</t>
  </si>
  <si>
    <t>Smarcal1</t>
  </si>
  <si>
    <t>Swi/SNF related matrix associated, actin dependent regulator of chromatin, subfamily a-like 1</t>
  </si>
  <si>
    <t>1373830_at</t>
  </si>
  <si>
    <t>LOC619574</t>
  </si>
  <si>
    <t>hypothetical protein LOC619574</t>
  </si>
  <si>
    <t>1391212_at</t>
  </si>
  <si>
    <t>Tceal1</t>
  </si>
  <si>
    <t>transcription elongation factor A (SII)-like 1</t>
  </si>
  <si>
    <t>1391628_at</t>
  </si>
  <si>
    <t>Ss18</t>
  </si>
  <si>
    <t>synovial sarcoma translocation, Chromosome 18</t>
  </si>
  <si>
    <t>1377157_at</t>
  </si>
  <si>
    <t>Ice1</t>
  </si>
  <si>
    <t>interactor of little elongator complex ELL subunit 1</t>
  </si>
  <si>
    <t>1376080_at, 1390952_at</t>
  </si>
  <si>
    <t>Rcor1</t>
  </si>
  <si>
    <t>REST corepressor 1</t>
  </si>
  <si>
    <t>61, 132</t>
  </si>
  <si>
    <t>132, 272</t>
  </si>
  <si>
    <t>1373949_at</t>
  </si>
  <si>
    <t>Atp13a2</t>
  </si>
  <si>
    <t>ATPase type 13A2</t>
  </si>
  <si>
    <t>1387266_at</t>
  </si>
  <si>
    <t>Siah1a</t>
  </si>
  <si>
    <t>seven in absentia 1A</t>
  </si>
  <si>
    <t>1387107_at</t>
  </si>
  <si>
    <t>Zbtb7a</t>
  </si>
  <si>
    <t>zinc finger and BTB domain containing 7a</t>
  </si>
  <si>
    <t>1392800_at</t>
  </si>
  <si>
    <t>Msantd3</t>
  </si>
  <si>
    <t>Myb/SANT-like DNA-binding domain containing 3</t>
  </si>
  <si>
    <t>1383743_at</t>
  </si>
  <si>
    <t>Lrrc16a</t>
  </si>
  <si>
    <t>leucine rich repeat containing 16A</t>
  </si>
  <si>
    <t>1387963_a_at</t>
  </si>
  <si>
    <t>Uox</t>
  </si>
  <si>
    <t>urate oxidase</t>
  </si>
  <si>
    <t>1367792_at</t>
  </si>
  <si>
    <t>Bpifa2</t>
  </si>
  <si>
    <t>BPI fold containing family A, member 2</t>
  </si>
  <si>
    <t>1391472_at</t>
  </si>
  <si>
    <t>Dzip1</t>
  </si>
  <si>
    <t>DAZ interacting zinc finger protein 1</t>
  </si>
  <si>
    <t>1393005_at</t>
  </si>
  <si>
    <t>Sft2d2</t>
  </si>
  <si>
    <t>SFT2 domain containing 2</t>
  </si>
  <si>
    <t>1367861_at</t>
  </si>
  <si>
    <t>Evl</t>
  </si>
  <si>
    <t>Enah/Vasp-like</t>
  </si>
  <si>
    <t>1370216_at, 1370217_at</t>
  </si>
  <si>
    <t>Ddr1</t>
  </si>
  <si>
    <t>discoidin domain receptor tyrosine kinase 1</t>
  </si>
  <si>
    <t>134, 253</t>
  </si>
  <si>
    <t>284, 532</t>
  </si>
  <si>
    <t>1390191_at</t>
  </si>
  <si>
    <t>Hunk</t>
  </si>
  <si>
    <t>hormonally upregulated Neu-associated kinase</t>
  </si>
  <si>
    <t>1372218_at</t>
  </si>
  <si>
    <t>Wdr12</t>
  </si>
  <si>
    <t>WD repeat domain 12</t>
  </si>
  <si>
    <t>1378439_at</t>
  </si>
  <si>
    <t>Zfp780b</t>
  </si>
  <si>
    <t>zinc finger protein 780B</t>
  </si>
  <si>
    <t>1381978_a_at</t>
  </si>
  <si>
    <t>Sumf2</t>
  </si>
  <si>
    <t>sulfatase modifying factor 2</t>
  </si>
  <si>
    <t>1387888_at</t>
  </si>
  <si>
    <t>Rps9</t>
  </si>
  <si>
    <t>ribosomal protein S9</t>
  </si>
  <si>
    <t>1383705_at, 1399062_at</t>
  </si>
  <si>
    <t>Smim15</t>
  </si>
  <si>
    <t>small integral membrane protein 15</t>
  </si>
  <si>
    <t>76, 147</t>
  </si>
  <si>
    <t>169, 295</t>
  </si>
  <si>
    <t>1368927_at</t>
  </si>
  <si>
    <t>Esyt1</t>
  </si>
  <si>
    <t>extended synaptotagmin-like protein 1</t>
  </si>
  <si>
    <t>1368430_at</t>
  </si>
  <si>
    <t>Lgmn</t>
  </si>
  <si>
    <t>legumain</t>
  </si>
  <si>
    <t>1391512_at</t>
  </si>
  <si>
    <t>Mtmr1</t>
  </si>
  <si>
    <t>Myotubularin related protein 1</t>
  </si>
  <si>
    <t>1388130_at</t>
  </si>
  <si>
    <t>Zyx</t>
  </si>
  <si>
    <t>zyxin</t>
  </si>
  <si>
    <t>1387837_at</t>
  </si>
  <si>
    <t>Apc</t>
  </si>
  <si>
    <t>adenomatous polyposis coli</t>
  </si>
  <si>
    <t>1391046_at</t>
  </si>
  <si>
    <t>Smyd3</t>
  </si>
  <si>
    <t>SET and MYND domain containing 3</t>
  </si>
  <si>
    <t>1375415_at</t>
  </si>
  <si>
    <t>Lsm10</t>
  </si>
  <si>
    <t>LSM10, U7 small nuclear RNA associated</t>
  </si>
  <si>
    <t>1390246_at</t>
  </si>
  <si>
    <t>Stxbp4</t>
  </si>
  <si>
    <t>syntaxin binding protein 4</t>
  </si>
  <si>
    <t>1392599_at</t>
  </si>
  <si>
    <t>Syap1</t>
  </si>
  <si>
    <t>synapse associated protein 1</t>
  </si>
  <si>
    <t>1387451_at</t>
  </si>
  <si>
    <t>Dcbld2</t>
  </si>
  <si>
    <t>discoidin, CUB and LCCL domain containing 2</t>
  </si>
  <si>
    <t>1382537_at</t>
  </si>
  <si>
    <t>Rragc</t>
  </si>
  <si>
    <t>Ras-related GTP binding C</t>
  </si>
  <si>
    <t>1372926_at</t>
  </si>
  <si>
    <t>Timp3</t>
  </si>
  <si>
    <t>TIMP metallopeptidase inhibitor 3</t>
  </si>
  <si>
    <t>1381076_at, 1398328_at</t>
  </si>
  <si>
    <t>Foxk2</t>
  </si>
  <si>
    <t>forkhead box K2</t>
  </si>
  <si>
    <t>103, 79</t>
  </si>
  <si>
    <t>213, 171</t>
  </si>
  <si>
    <t>1393583_at</t>
  </si>
  <si>
    <t>Etaa1</t>
  </si>
  <si>
    <t>Ewing tumor-associated antigen 1</t>
  </si>
  <si>
    <t>1394719_at</t>
  </si>
  <si>
    <t>Cox20</t>
  </si>
  <si>
    <t>COX20 cytochrome C oxidase assembly factor</t>
  </si>
  <si>
    <t>1393679_at</t>
  </si>
  <si>
    <t>Ptchd1</t>
  </si>
  <si>
    <t>patched domain containing 1</t>
  </si>
  <si>
    <t>1388468_at, 1388530_at</t>
  </si>
  <si>
    <t>Cdc42se1</t>
  </si>
  <si>
    <t>CDC42 small effector 1</t>
  </si>
  <si>
    <t>175, 144</t>
  </si>
  <si>
    <t>368, 309</t>
  </si>
  <si>
    <t>1371580_at</t>
  </si>
  <si>
    <t>Erlin1</t>
  </si>
  <si>
    <t>ER lipid raft associated 1</t>
  </si>
  <si>
    <t>1370944_at</t>
  </si>
  <si>
    <t>Col10a1</t>
  </si>
  <si>
    <t>collagen, type X, alpha 1</t>
  </si>
  <si>
    <t>1390098_at</t>
  </si>
  <si>
    <t>N6amt2</t>
  </si>
  <si>
    <t>N-6 adenine-specific DNA methyltransferase 2 (putative)</t>
  </si>
  <si>
    <t>1391485_at</t>
  </si>
  <si>
    <t>LOC100912487</t>
  </si>
  <si>
    <t>uncharacterized LOC100912487</t>
  </si>
  <si>
    <t>1375533_at</t>
  </si>
  <si>
    <t>Vgll4</t>
  </si>
  <si>
    <t>vestigial like 4 (Drosophila)</t>
  </si>
  <si>
    <t>1396100_at</t>
  </si>
  <si>
    <t>Aggf1</t>
  </si>
  <si>
    <t>angiogenic factor with G patch and FHA domains 1</t>
  </si>
  <si>
    <t>1395153_at</t>
  </si>
  <si>
    <t>Cldn15</t>
  </si>
  <si>
    <t>claudin 15</t>
  </si>
  <si>
    <t>1373030_at</t>
  </si>
  <si>
    <t>Rlim</t>
  </si>
  <si>
    <t>ring finger protein, LIM domain interacting</t>
  </si>
  <si>
    <t>1372075_at</t>
  </si>
  <si>
    <t>Srsf6</t>
  </si>
  <si>
    <t>serine/arginine-rich splicing factor 6</t>
  </si>
  <si>
    <t>441, 72</t>
  </si>
  <si>
    <t>940, 152</t>
  </si>
  <si>
    <t>1383226_at</t>
  </si>
  <si>
    <t>Zfx</t>
  </si>
  <si>
    <t>zinc finger protein X-linked</t>
  </si>
  <si>
    <t>1390520_at</t>
  </si>
  <si>
    <t>Dnajb3</t>
  </si>
  <si>
    <t>DnaJ (Hsp40) homolog, subfamily B, member 3</t>
  </si>
  <si>
    <t>1379251_at</t>
  </si>
  <si>
    <t>Mysm1</t>
  </si>
  <si>
    <t>myb-like, SWIRM and MPN domains 1</t>
  </si>
  <si>
    <t>1386874_at</t>
  </si>
  <si>
    <t>Rps15</t>
  </si>
  <si>
    <t>ribosomal protein S15</t>
  </si>
  <si>
    <t>1377034_at</t>
  </si>
  <si>
    <t>Serpinb1a</t>
  </si>
  <si>
    <t>serine (or cysteine) proteinase inhibitor, clade B, member 1a</t>
  </si>
  <si>
    <t>1377501_at</t>
  </si>
  <si>
    <t>Zfp317</t>
  </si>
  <si>
    <t>zinc finger protein 317</t>
  </si>
  <si>
    <t>1374047_at</t>
  </si>
  <si>
    <t>RGD1311805</t>
  </si>
  <si>
    <t>similar to RIKEN cDNA 2400010D15</t>
  </si>
  <si>
    <t>1371455_at</t>
  </si>
  <si>
    <t>Pmm1</t>
  </si>
  <si>
    <t>phosphomannomutase 1</t>
  </si>
  <si>
    <t>1373905_at</t>
  </si>
  <si>
    <t>Hnrnpr</t>
  </si>
  <si>
    <t>heterogeneous nuclear ribonucleoprotein R</t>
  </si>
  <si>
    <t>1390292_at</t>
  </si>
  <si>
    <t>Tmem8a</t>
  </si>
  <si>
    <t>transmembrane protein 8A</t>
  </si>
  <si>
    <t>1374702_at</t>
  </si>
  <si>
    <t>Atp2b1</t>
  </si>
  <si>
    <t>ATPase, Ca++ transporting, plasma membrane 1</t>
  </si>
  <si>
    <t>1368918_at, 1368919_at</t>
  </si>
  <si>
    <t>Pgf</t>
  </si>
  <si>
    <t>placental growth factor</t>
  </si>
  <si>
    <t>56, 36</t>
  </si>
  <si>
    <t>117, 77</t>
  </si>
  <si>
    <t>1376351_at</t>
  </si>
  <si>
    <t>Jrk</t>
  </si>
  <si>
    <t>jerky homolog (mouse)</t>
  </si>
  <si>
    <t>1388926_at</t>
  </si>
  <si>
    <t>Enpp5</t>
  </si>
  <si>
    <t>ectonucleotide pyrophosphatase/phosphodiesterase 5</t>
  </si>
  <si>
    <t>1371106_at</t>
  </si>
  <si>
    <t>Itgb7</t>
  </si>
  <si>
    <t>integrin, beta 7</t>
  </si>
  <si>
    <t>1372155_at</t>
  </si>
  <si>
    <t>Trim28</t>
  </si>
  <si>
    <t>tripartite motif-containing 28</t>
  </si>
  <si>
    <t>1373874_at</t>
  </si>
  <si>
    <t>Sgpp1</t>
  </si>
  <si>
    <t>Sphingosine-1-phosphate phosphatase 1</t>
  </si>
  <si>
    <t>1379829_at</t>
  </si>
  <si>
    <t>Mycbp</t>
  </si>
  <si>
    <t>c-myc binding protein</t>
  </si>
  <si>
    <t>1374642_at</t>
  </si>
  <si>
    <t>Zfp64</t>
  </si>
  <si>
    <t>zinc finger protein 64</t>
  </si>
  <si>
    <t>1387177_at</t>
  </si>
  <si>
    <t>Vipr2</t>
  </si>
  <si>
    <t>vasoactive intestinal peptide receptor 2</t>
  </si>
  <si>
    <t>1382228_at</t>
  </si>
  <si>
    <t>Rslcan18</t>
  </si>
  <si>
    <t>Regulator of sex-limitation candidate 18</t>
  </si>
  <si>
    <t>1374027_at</t>
  </si>
  <si>
    <t>Zfp187</t>
  </si>
  <si>
    <t>zinc finger protein 187</t>
  </si>
  <si>
    <t>1374564_at</t>
  </si>
  <si>
    <t>Dtx2</t>
  </si>
  <si>
    <t>deltex homolog 2 (Drosophila)</t>
  </si>
  <si>
    <t>1376722_at</t>
  </si>
  <si>
    <t>Nup205</t>
  </si>
  <si>
    <t>nucleoporin 205</t>
  </si>
  <si>
    <t>1386967_at</t>
  </si>
  <si>
    <t>Rhoq</t>
  </si>
  <si>
    <t>ras homolog gene family, member Q</t>
  </si>
  <si>
    <t>1380938_at 1395736_at</t>
  </si>
  <si>
    <t>Dstyk</t>
  </si>
  <si>
    <t>dual serine/threonine and tyrosine protein kinase</t>
  </si>
  <si>
    <t>55, 45</t>
  </si>
  <si>
    <t>118, 95</t>
  </si>
  <si>
    <t>1376437_at, 1377763_at</t>
  </si>
  <si>
    <t>Derl2</t>
  </si>
  <si>
    <t>Der1-like domain family, member 2</t>
  </si>
  <si>
    <t>148, 58</t>
  </si>
  <si>
    <t>324, 121</t>
  </si>
  <si>
    <t>1388398_at</t>
  </si>
  <si>
    <t>Rps4y2</t>
  </si>
  <si>
    <t>ribosomal protein S4, Y-linked 2</t>
  </si>
  <si>
    <t>1379731_at</t>
  </si>
  <si>
    <t>Pogk</t>
  </si>
  <si>
    <t>pogo transposable element with KRAB domain</t>
  </si>
  <si>
    <t>1381871_at</t>
  </si>
  <si>
    <t>1371376_at</t>
  </si>
  <si>
    <t>H1fx</t>
  </si>
  <si>
    <t>H1 histone family, member X</t>
  </si>
  <si>
    <t>1393115_at</t>
  </si>
  <si>
    <t>Usp46</t>
  </si>
  <si>
    <t>ubiquitin specific peptidase 46</t>
  </si>
  <si>
    <t>1383774_at</t>
  </si>
  <si>
    <t>Prorsd1</t>
  </si>
  <si>
    <t>prolyl-tRNA synthetase associated domain containing 1</t>
  </si>
  <si>
    <t>1388377_at</t>
  </si>
  <si>
    <t>Copa</t>
  </si>
  <si>
    <t>coatomer protein complex subunit alpha</t>
  </si>
  <si>
    <t>1389852_at</t>
  </si>
  <si>
    <t>Cenpm</t>
  </si>
  <si>
    <t>centromere protein M</t>
  </si>
  <si>
    <t>1372189_at</t>
  </si>
  <si>
    <t>Dnajc13</t>
  </si>
  <si>
    <t>DnaJ (Hsp40) homolog, subfamily C, member 13</t>
  </si>
  <si>
    <t>1367478_at</t>
  </si>
  <si>
    <t>Htra2</t>
  </si>
  <si>
    <t>HtrA serine peptidase 2</t>
  </si>
  <si>
    <t>1372285_at</t>
  </si>
  <si>
    <t>Slc39a9</t>
  </si>
  <si>
    <t>solute carrier family 39 (zinc transporter), member 9</t>
  </si>
  <si>
    <t>1388480_at</t>
  </si>
  <si>
    <t>Gltp</t>
  </si>
  <si>
    <t>glycolipid transfer protein</t>
  </si>
  <si>
    <t>1381925_x_at, 1382441_at</t>
  </si>
  <si>
    <t>Arid1b</t>
  </si>
  <si>
    <t>AT rich interactive domain 1B (Swi1 like)</t>
  </si>
  <si>
    <t>118, 50</t>
  </si>
  <si>
    <t>256, 104</t>
  </si>
  <si>
    <t>1372869_at</t>
  </si>
  <si>
    <t>Gtpbp4</t>
  </si>
  <si>
    <t>GTP binding protein 4</t>
  </si>
  <si>
    <t>1371737_at</t>
  </si>
  <si>
    <t>Trim27</t>
  </si>
  <si>
    <t>tripartite motif-containing 27</t>
  </si>
  <si>
    <t>1391858_at</t>
  </si>
  <si>
    <t>Sfswap</t>
  </si>
  <si>
    <t>Splicing factor, suppressor of white-apricot homolog (Drosophila)</t>
  </si>
  <si>
    <t>1388585_at, 1395454_at</t>
  </si>
  <si>
    <t>Ostm1</t>
  </si>
  <si>
    <t>osteopetrosis associated transmembrane protein 1</t>
  </si>
  <si>
    <t>100, 179</t>
  </si>
  <si>
    <t>217, 378</t>
  </si>
  <si>
    <t>1387327_at</t>
  </si>
  <si>
    <t>Khdrbs2</t>
  </si>
  <si>
    <t>KH domain containing, RNA binding, signal transduction associated 2</t>
  </si>
  <si>
    <t>1372661_at</t>
  </si>
  <si>
    <t>Tbl3</t>
  </si>
  <si>
    <t>transducin (beta)-like 3</t>
  </si>
  <si>
    <t>1391658_at, 1398896_at</t>
  </si>
  <si>
    <t>Arcn1</t>
  </si>
  <si>
    <t>archain 1</t>
  </si>
  <si>
    <t>265, 545</t>
  </si>
  <si>
    <t>608, 1090</t>
  </si>
  <si>
    <t>1392816_at</t>
  </si>
  <si>
    <t>RGD1311164</t>
  </si>
  <si>
    <t>similar to DNA segment, Chr 6, Wayne State University 163, expressed</t>
  </si>
  <si>
    <t>1398608_at</t>
  </si>
  <si>
    <t>Cenpl</t>
  </si>
  <si>
    <t>centromere protein L</t>
  </si>
  <si>
    <t>1382451_at</t>
  </si>
  <si>
    <t>Hebp2</t>
  </si>
  <si>
    <t>heme binding protein 2</t>
  </si>
  <si>
    <t>1368214_at</t>
  </si>
  <si>
    <t>Smad2</t>
  </si>
  <si>
    <t>SMAD family member 2</t>
  </si>
  <si>
    <t>1367709_at</t>
  </si>
  <si>
    <t>Cd63</t>
  </si>
  <si>
    <t>Cd63 molecule</t>
  </si>
  <si>
    <t>1389310_at</t>
  </si>
  <si>
    <t>Slc2a13</t>
  </si>
  <si>
    <t>solute carrier family 2 (facilitated glucose transporter), member 13</t>
  </si>
  <si>
    <t>1376715_at</t>
  </si>
  <si>
    <t>Micu1</t>
  </si>
  <si>
    <t>mitochondrial calcium uptake 1</t>
  </si>
  <si>
    <t>1393780_at</t>
  </si>
  <si>
    <t>Zfp131</t>
  </si>
  <si>
    <t>zinc finger protein 131</t>
  </si>
  <si>
    <t>1369250_at</t>
  </si>
  <si>
    <t>Slc28a1</t>
  </si>
  <si>
    <t>solute carrier family 28 (sodium-coupled nucleoside transporter), member 1</t>
  </si>
  <si>
    <t>1374137_at</t>
  </si>
  <si>
    <t>Elf1</t>
  </si>
  <si>
    <t>E74-like factor 1</t>
  </si>
  <si>
    <t>1391306_at</t>
  </si>
  <si>
    <t>Exosc4</t>
  </si>
  <si>
    <t>exosome component 4</t>
  </si>
  <si>
    <t>1395814_at</t>
  </si>
  <si>
    <t>Palm2</t>
  </si>
  <si>
    <t>paralemmin 2</t>
  </si>
  <si>
    <t>1373973_at</t>
  </si>
  <si>
    <t>Sap30bp</t>
  </si>
  <si>
    <t>SAP30 binding protein</t>
  </si>
  <si>
    <t>1389458_at, 1391031_at</t>
  </si>
  <si>
    <t>Zfp319</t>
  </si>
  <si>
    <t>zinc finger protein 319</t>
  </si>
  <si>
    <t>59, 39</t>
  </si>
  <si>
    <t>134, 78</t>
  </si>
  <si>
    <t>1372022_at</t>
  </si>
  <si>
    <t>Nup50</t>
  </si>
  <si>
    <t>nucleoporin 50</t>
  </si>
  <si>
    <t>1399023_at</t>
  </si>
  <si>
    <t>Ric8a</t>
  </si>
  <si>
    <t>resistance to inhibitors of cholinesterase 8 homolog A (C. elegans)</t>
  </si>
  <si>
    <t>1388849_at</t>
  </si>
  <si>
    <t>Aup1</t>
  </si>
  <si>
    <t>ancient ubiquitous protein 1</t>
  </si>
  <si>
    <t>1386129_at</t>
  </si>
  <si>
    <t>Ing2</t>
  </si>
  <si>
    <t>inhibitor of growth family, member 2</t>
  </si>
  <si>
    <t>1376805_at, 1383269_at</t>
  </si>
  <si>
    <t>Rnf2</t>
  </si>
  <si>
    <t>ring finger protein 2</t>
  </si>
  <si>
    <t>116, 168</t>
  </si>
  <si>
    <t>262, 345</t>
  </si>
  <si>
    <t>1382568_at</t>
  </si>
  <si>
    <t>Rhbdd1</t>
  </si>
  <si>
    <t>rhomboid domain containing 1</t>
  </si>
  <si>
    <t>1371304_a_at</t>
  </si>
  <si>
    <t>Myl6/6/6l</t>
  </si>
  <si>
    <t>myosin, light chain 6/6b/6l, alkali, smooth muscle and non-muscle</t>
  </si>
  <si>
    <t>1395449_at</t>
  </si>
  <si>
    <t>Rsl24d1</t>
  </si>
  <si>
    <t>ribosomal L24 domain containing 1</t>
  </si>
  <si>
    <t>1374224_at</t>
  </si>
  <si>
    <t>Eif2ak4</t>
  </si>
  <si>
    <t>eukaryotic translation initiation factor 2 alpha kinase 4</t>
  </si>
  <si>
    <t>1390268_at</t>
  </si>
  <si>
    <t>Rab35</t>
  </si>
  <si>
    <t>RAB35, member RAS oncogene family</t>
  </si>
  <si>
    <t>1367743_at</t>
  </si>
  <si>
    <t>Pfkl</t>
  </si>
  <si>
    <t>phosphofructokinase, liver</t>
  </si>
  <si>
    <t>1394565_at</t>
  </si>
  <si>
    <t>Copz1</t>
  </si>
  <si>
    <t>coatomer protein complex, subunit zeta 1</t>
  </si>
  <si>
    <t>1390821_at, 1393149_at</t>
  </si>
  <si>
    <t>Pcdha1///Pcdha10///Pcdha11///Pcdha12///Pcdha13///Pcdha2///Pcdha3///Pcdha4///Pcdha5///Pcdha6///Pcdha7///Pcdha8///Pcdha9///Pcdhac1///Pcdhac2</t>
  </si>
  <si>
    <t>protocadherin alpha 1 /// protocadherin alpha 10 /// protocadherin alpha 11 /// protocadherin alpha 12 /// protocadherin alpha 13 /// protocadherin alpha 2 /// protocadherin alpha 3 /// protocadherin alpha 4 /// protocadherin alpha 5 /// protocadherin alpha 6 /// protocadherin alpha 7 /// protocadherin alpha 8 /// protocadherin alpha 9 /// protocadherin alpha subfamily C, 1 /// protocadherin alpha subfamily C, 2</t>
  </si>
  <si>
    <t>34, 31</t>
  </si>
  <si>
    <t>69, 70</t>
  </si>
  <si>
    <t>1388331_at</t>
  </si>
  <si>
    <t>Hsp90b1</t>
  </si>
  <si>
    <t>heat shock protein 90kDa beta (Grp94), member 1</t>
  </si>
  <si>
    <t>1371324_at</t>
  </si>
  <si>
    <t>Sf3b5</t>
  </si>
  <si>
    <t>splicing factor 3b, subunit 5</t>
  </si>
  <si>
    <t>1392223_at</t>
  </si>
  <si>
    <t>Epn2</t>
  </si>
  <si>
    <t>epsin 2</t>
  </si>
  <si>
    <t>1395074_at, 1397461_at</t>
  </si>
  <si>
    <t>Glt8d2</t>
  </si>
  <si>
    <t>glycosyltransferase 8 domain containing 2</t>
  </si>
  <si>
    <t>27, 29</t>
  </si>
  <si>
    <t>61, 60</t>
  </si>
  <si>
    <t>1396059_at</t>
  </si>
  <si>
    <t>Ubxn4</t>
  </si>
  <si>
    <t>UBX domain protein 4</t>
  </si>
  <si>
    <t>1399157_at</t>
  </si>
  <si>
    <t>Uri1</t>
  </si>
  <si>
    <t>URI1, prefoldin-like chaperone</t>
  </si>
  <si>
    <t>1389371_at</t>
  </si>
  <si>
    <t>Diaph2</t>
  </si>
  <si>
    <t>diaphanous homolog 2 (Drosophila)</t>
  </si>
  <si>
    <t>1392772_at</t>
  </si>
  <si>
    <t>Zfp318</t>
  </si>
  <si>
    <t>zinc finger protein 318</t>
  </si>
  <si>
    <t>1372469_at</t>
  </si>
  <si>
    <t>Ephb4</t>
  </si>
  <si>
    <t>EPH receptor B4</t>
  </si>
  <si>
    <t>1368254_a_at</t>
  </si>
  <si>
    <t>Sphk1</t>
  </si>
  <si>
    <t>sphingosine kinase 1</t>
  </si>
  <si>
    <t>1377654_at</t>
  </si>
  <si>
    <t>Fam3a</t>
  </si>
  <si>
    <t>family with sequence similarity 3, member A</t>
  </si>
  <si>
    <t>1374233_at, 1375829_at</t>
  </si>
  <si>
    <t>Fam45a</t>
  </si>
  <si>
    <t>family with sequence similarity 45, member A</t>
  </si>
  <si>
    <t>99, 64</t>
  </si>
  <si>
    <t>221, 134</t>
  </si>
  <si>
    <t>1370100_at, 1376190_at</t>
  </si>
  <si>
    <t>Pik3r2</t>
  </si>
  <si>
    <t>phosphoinositide-3-kinase, regulatory subunit 2 (beta)</t>
  </si>
  <si>
    <t>111, 250</t>
  </si>
  <si>
    <t>250, 519</t>
  </si>
  <si>
    <t>1370999_at</t>
  </si>
  <si>
    <t>Spag5</t>
  </si>
  <si>
    <t>sperm associated antigen 5</t>
  </si>
  <si>
    <t>1375377_at</t>
  </si>
  <si>
    <t>Igsf3</t>
  </si>
  <si>
    <t>immunoglobulin superfamily, member 3</t>
  </si>
  <si>
    <t>1386414_at</t>
  </si>
  <si>
    <t>Bri3</t>
  </si>
  <si>
    <t>brain protein I3</t>
  </si>
  <si>
    <t>1372205_at</t>
  </si>
  <si>
    <t>Zfp278</t>
  </si>
  <si>
    <t>zinc finger protein 278</t>
  </si>
  <si>
    <t>1372836_at, 1376967_at</t>
  </si>
  <si>
    <t>Tanc2</t>
  </si>
  <si>
    <t>tetratricopeptide repeat, ankyrin repeat and coiled-coil containing 2</t>
  </si>
  <si>
    <t>62, 31</t>
  </si>
  <si>
    <t>144, 63</t>
  </si>
  <si>
    <t>1383636_at, 1393310_at</t>
  </si>
  <si>
    <t>Itch</t>
  </si>
  <si>
    <t>itchy E3 ubiquitin protein ligase</t>
  </si>
  <si>
    <t>116, 81</t>
  </si>
  <si>
    <t>268, 163</t>
  </si>
  <si>
    <t>1367936_at</t>
  </si>
  <si>
    <t>Stk10</t>
  </si>
  <si>
    <t>serine/threonine kinase 10</t>
  </si>
  <si>
    <t>1371619_at, 1380407_at</t>
  </si>
  <si>
    <t>RGD1310352</t>
  </si>
  <si>
    <t>similar to HTGN29 protein; keratinocytes associated transmembrane protein 2</t>
  </si>
  <si>
    <t>484, 336</t>
  </si>
  <si>
    <t>1119, 679</t>
  </si>
  <si>
    <t>1374668_at</t>
  </si>
  <si>
    <t>Sf3a1</t>
  </si>
  <si>
    <t>splicing factor 3a, subunit 1</t>
  </si>
  <si>
    <t>1380391_at</t>
  </si>
  <si>
    <t>Srsf7</t>
  </si>
  <si>
    <t>serine/arginine-rich splicing factor 7</t>
  </si>
  <si>
    <t>1380810_at</t>
  </si>
  <si>
    <t>Zfp40</t>
  </si>
  <si>
    <t>zinc finger protein 40</t>
  </si>
  <si>
    <t>1374118_at, 1395018_at</t>
  </si>
  <si>
    <t>Lars</t>
  </si>
  <si>
    <t>leucyl-tRNA synthetase</t>
  </si>
  <si>
    <t>250, 72</t>
  </si>
  <si>
    <t>548, 153</t>
  </si>
  <si>
    <t>1380525_at</t>
  </si>
  <si>
    <t>Arse</t>
  </si>
  <si>
    <t>arylsulfatase E (chondrodysplasia punctata 1)</t>
  </si>
  <si>
    <t>1388601_at</t>
  </si>
  <si>
    <t>Abt1</t>
  </si>
  <si>
    <t>activator of basal transcription 1</t>
  </si>
  <si>
    <t>1374092_at</t>
  </si>
  <si>
    <t>Wwtr1</t>
  </si>
  <si>
    <t>WW domain containing transcription regulator 1</t>
  </si>
  <si>
    <t>1389424_at</t>
  </si>
  <si>
    <t>LOC688452</t>
  </si>
  <si>
    <t>hypothetical protein LOC688452</t>
  </si>
  <si>
    <t>1392568_at</t>
  </si>
  <si>
    <t>RGD1562272</t>
  </si>
  <si>
    <t>similar to TAF11 RNA polymerase II, TATA box binding protein (TBP)-associated factor</t>
  </si>
  <si>
    <t>1372393_at</t>
  </si>
  <si>
    <t>Fbxo18</t>
  </si>
  <si>
    <t>F-box protein, helicase, 18</t>
  </si>
  <si>
    <t>1387798_a_at</t>
  </si>
  <si>
    <t>Cr1l</t>
  </si>
  <si>
    <t>complement component (3b/4b) receptor 1-like</t>
  </si>
  <si>
    <t>1388154_at</t>
  </si>
  <si>
    <t>E2f5</t>
  </si>
  <si>
    <t>E2F transcription factor 5</t>
  </si>
  <si>
    <t>1374108_at</t>
  </si>
  <si>
    <t>Lrp12</t>
  </si>
  <si>
    <t>low density lipoprotein-related protein 12</t>
  </si>
  <si>
    <t>1373083_at</t>
  </si>
  <si>
    <t>Ppapdc2</t>
  </si>
  <si>
    <t>phosphatidic acid phosphatase type 2 domain containing 2</t>
  </si>
  <si>
    <t>1383125_at</t>
  </si>
  <si>
    <t>Trmt2a</t>
  </si>
  <si>
    <t>TRM2 tRNA methyltransferase 2 homolog A (S. cerevisiae)</t>
  </si>
  <si>
    <t>1384159_at</t>
  </si>
  <si>
    <t>LOC100912227</t>
  </si>
  <si>
    <t>uncharacterized LOC100912227</t>
  </si>
  <si>
    <t>1389590_at</t>
  </si>
  <si>
    <t>Edem3</t>
  </si>
  <si>
    <t>ER degradation enhancer, mannosidase alpha-like 3</t>
  </si>
  <si>
    <t>1393043_at</t>
  </si>
  <si>
    <t>Utp18</t>
  </si>
  <si>
    <t>UTP18, small subunit (SSU) processome component, homolog (yeast)</t>
  </si>
  <si>
    <t>1368154_at</t>
  </si>
  <si>
    <t>Gucy1a3</t>
  </si>
  <si>
    <t>guanylate cyclase 1, soluble, alpha 3</t>
  </si>
  <si>
    <t>1388492_at</t>
  </si>
  <si>
    <t>Tnip1</t>
  </si>
  <si>
    <t>TNFAIP3 interacting protein 1</t>
  </si>
  <si>
    <t>1367994_at</t>
  </si>
  <si>
    <t>Dpyd</t>
  </si>
  <si>
    <t>dihydropyrimidine dehydrogenase</t>
  </si>
  <si>
    <t>1371437_at</t>
  </si>
  <si>
    <t>Sec13</t>
  </si>
  <si>
    <t>SEC13 homolog (S. cerevisiae)</t>
  </si>
  <si>
    <t>1388464_at</t>
  </si>
  <si>
    <t>Cul7</t>
  </si>
  <si>
    <t>cullin 7</t>
  </si>
  <si>
    <t>1373928_at, 1389349_s_at</t>
  </si>
  <si>
    <t>Il17re</t>
  </si>
  <si>
    <t>interleukin 17 receptor E</t>
  </si>
  <si>
    <t>62, 30</t>
  </si>
  <si>
    <t>133, 65</t>
  </si>
  <si>
    <t>1383625_a_at, 1391307_at, 1393105_at</t>
  </si>
  <si>
    <t>Zfp259</t>
  </si>
  <si>
    <t>zinc finger protein 259</t>
  </si>
  <si>
    <t>153, 38, 41</t>
  </si>
  <si>
    <t>391, 77, 83</t>
  </si>
  <si>
    <t>1376043_at</t>
  </si>
  <si>
    <t>Phf23</t>
  </si>
  <si>
    <t>PHD finger protein 2</t>
  </si>
  <si>
    <t>1388695_at</t>
  </si>
  <si>
    <t>Shmt2</t>
  </si>
  <si>
    <t>serine hydroxymethyltransferase 2 (mitochondrial)</t>
  </si>
  <si>
    <t>1373087_at</t>
  </si>
  <si>
    <t>March7</t>
  </si>
  <si>
    <t>membrane-associated ring finger (C3HC4) 7</t>
  </si>
  <si>
    <t>1371883_at</t>
  </si>
  <si>
    <t>Mmd</t>
  </si>
  <si>
    <t>monocyte to macrophage differentiation-associated</t>
  </si>
  <si>
    <t>1389588_at, 1396446_at</t>
  </si>
  <si>
    <t>Cant1</t>
  </si>
  <si>
    <t>calcium activated nucleotidase 1</t>
  </si>
  <si>
    <t>121, 110</t>
  </si>
  <si>
    <t>243, 259</t>
  </si>
  <si>
    <t>1379538_at</t>
  </si>
  <si>
    <t>Cenpj</t>
  </si>
  <si>
    <t>centromere protein J</t>
  </si>
  <si>
    <t>1388807_at</t>
  </si>
  <si>
    <t>Csrp2bp</t>
  </si>
  <si>
    <t>CSRP2 binding protein</t>
  </si>
  <si>
    <t>1381998_at</t>
  </si>
  <si>
    <t>Zfp148</t>
  </si>
  <si>
    <t>zinc finger protein 148</t>
  </si>
  <si>
    <t>1388917_at</t>
  </si>
  <si>
    <t>Myo1d</t>
  </si>
  <si>
    <t>myosin ID</t>
  </si>
  <si>
    <t>1371690_at, 1387358_at</t>
  </si>
  <si>
    <t>Arl1</t>
  </si>
  <si>
    <t>ADP-ribosylation factor-like 1</t>
  </si>
  <si>
    <t>447, 471</t>
  </si>
  <si>
    <t>965, 1025</t>
  </si>
  <si>
    <t>1399029_at</t>
  </si>
  <si>
    <t>Usp48</t>
  </si>
  <si>
    <t>ubiquitin specific peptidase 48</t>
  </si>
  <si>
    <t>1376684_at</t>
  </si>
  <si>
    <t>Dlgap5</t>
  </si>
  <si>
    <t>discs, large (Drosophila) homolog-associated protein 5</t>
  </si>
  <si>
    <t>1394095_at</t>
  </si>
  <si>
    <t>Gin1</t>
  </si>
  <si>
    <t>gypsy retrotransposon integrase 1</t>
  </si>
  <si>
    <t>1383107_at</t>
  </si>
  <si>
    <t>Snrpd1</t>
  </si>
  <si>
    <t>small nuclear ribonucleoprotein D1</t>
  </si>
  <si>
    <t>1388093_at</t>
  </si>
  <si>
    <t>Tas2r126</t>
  </si>
  <si>
    <t>taste receptor, type 2, member 126</t>
  </si>
  <si>
    <t>1389020_at</t>
  </si>
  <si>
    <t>Islr</t>
  </si>
  <si>
    <t>immunoglobulin superfamily containing leucine-rich repeat</t>
  </si>
  <si>
    <t>1373200_at</t>
  </si>
  <si>
    <t>Eef1e1</t>
  </si>
  <si>
    <t>eukaryotic translation elongation factor 1 epsilon 1</t>
  </si>
  <si>
    <t>1393193_at</t>
  </si>
  <si>
    <t>Rpusd2</t>
  </si>
  <si>
    <t>RNA pseudouridylate synthase domain containing 2</t>
  </si>
  <si>
    <t>1378054_at</t>
  </si>
  <si>
    <t xml:space="preserve">Fxr1 </t>
  </si>
  <si>
    <t>fragile X mental retardation, autosomal homolog 1</t>
  </si>
  <si>
    <t>1374481_at</t>
  </si>
  <si>
    <t>Cno</t>
  </si>
  <si>
    <t>cappuccino homolog (mouse)</t>
  </si>
  <si>
    <t>1393091_at</t>
  </si>
  <si>
    <t>Mier3</t>
  </si>
  <si>
    <t>mesoderm induction early response 1, family member 3</t>
  </si>
  <si>
    <t>1382349_at</t>
  </si>
  <si>
    <t>Tbccd1</t>
  </si>
  <si>
    <t>TBCC domain containing 1</t>
  </si>
  <si>
    <t>1372868_at</t>
  </si>
  <si>
    <t>Tor3a</t>
  </si>
  <si>
    <t>torsin family 3, member A</t>
  </si>
  <si>
    <t>1382519_at</t>
  </si>
  <si>
    <t>Lnp</t>
  </si>
  <si>
    <t>limb and neural patterns</t>
  </si>
  <si>
    <t>1389269_at</t>
  </si>
  <si>
    <t>Gskip</t>
  </si>
  <si>
    <t>GSK3B interacting protein</t>
  </si>
  <si>
    <t>1376645_at, 1397848_at</t>
  </si>
  <si>
    <t>Medag</t>
  </si>
  <si>
    <t>mesenteric estrogen-dependent adipogenesis</t>
  </si>
  <si>
    <t>154, 27</t>
  </si>
  <si>
    <t>314, 62</t>
  </si>
  <si>
    <t>1386984_at</t>
  </si>
  <si>
    <t>Smad4</t>
  </si>
  <si>
    <t>SMAD family member 4</t>
  </si>
  <si>
    <t>1393681_at</t>
  </si>
  <si>
    <t>Prss45</t>
  </si>
  <si>
    <t>protease, serine, 45</t>
  </si>
  <si>
    <t>1385542_at</t>
  </si>
  <si>
    <t>Zfp862</t>
  </si>
  <si>
    <t>zinc finger protein 862</t>
  </si>
  <si>
    <t>1368408_at</t>
  </si>
  <si>
    <t>Grk5</t>
  </si>
  <si>
    <t>G protein-coupled receptor kinase 5</t>
  </si>
  <si>
    <t>1391703_at</t>
  </si>
  <si>
    <t>Orc4</t>
  </si>
  <si>
    <t>origin recognition complex, subunit 4</t>
  </si>
  <si>
    <t>1377353_a_at</t>
  </si>
  <si>
    <t>Tnfsf13</t>
  </si>
  <si>
    <t>tumor necrosis factor (ligand) superfamily, member 13</t>
  </si>
  <si>
    <t>1375699_at</t>
  </si>
  <si>
    <t>Acap2</t>
  </si>
  <si>
    <t>ArfGAP with coiled-coil, ankyrin repeat and PH domains 2</t>
  </si>
  <si>
    <t>1371949_at</t>
  </si>
  <si>
    <t>Bzw1</t>
  </si>
  <si>
    <t>basic leucine zipper and W2 domains 1</t>
  </si>
  <si>
    <t>1373392_at</t>
  </si>
  <si>
    <t>Tmem165</t>
  </si>
  <si>
    <t>transmembrane protein 165</t>
  </si>
  <si>
    <t>1368522_at</t>
  </si>
  <si>
    <t>Timeless</t>
  </si>
  <si>
    <t>timeless homolog (Drosophila)</t>
  </si>
  <si>
    <t>1376262_at</t>
  </si>
  <si>
    <t>Uxs1</t>
  </si>
  <si>
    <t>UDP-glucuronate decarboxylase 1</t>
  </si>
  <si>
    <t>1376379_a_at</t>
  </si>
  <si>
    <t>Adprm</t>
  </si>
  <si>
    <t>ADP-ribose/CDP-alcohol diphosphatase, manganese-dependent</t>
  </si>
  <si>
    <t>1373846_at</t>
  </si>
  <si>
    <t>Btf3l4</t>
  </si>
  <si>
    <t>basic transcription factor 3-like 4</t>
  </si>
  <si>
    <t>1375234_at, 1395416_at</t>
  </si>
  <si>
    <t>Ncoa5</t>
  </si>
  <si>
    <t>nuclear receptor coactivator 5</t>
  </si>
  <si>
    <t>38, 38</t>
  </si>
  <si>
    <t>84, 80</t>
  </si>
  <si>
    <t>1384489_at, 1399154_at</t>
  </si>
  <si>
    <t>Kdm2a</t>
  </si>
  <si>
    <t>lysine (K)-specific demethylase 2A</t>
  </si>
  <si>
    <t>114, 110</t>
  </si>
  <si>
    <t>258, 232</t>
  </si>
  <si>
    <t>1367560_at</t>
  </si>
  <si>
    <t>Rplp0</t>
  </si>
  <si>
    <t>ribosomal protein, large, P0</t>
  </si>
  <si>
    <t>1382287_at</t>
  </si>
  <si>
    <t>Rnps1</t>
  </si>
  <si>
    <t>ribonucleic acid binding protein S1</t>
  </si>
  <si>
    <t>1372464_at</t>
  </si>
  <si>
    <t>Copg</t>
  </si>
  <si>
    <t>Coatomer protein complex, subunit gamma</t>
  </si>
  <si>
    <t>1383492_at</t>
  </si>
  <si>
    <t>Hoxd9</t>
  </si>
  <si>
    <t>homeo box D9</t>
  </si>
  <si>
    <t>1387566_at</t>
  </si>
  <si>
    <t>Pla2g4a</t>
  </si>
  <si>
    <t>phospholipase A2, group IVA (cytosolic, calcium-dependent)</t>
  </si>
  <si>
    <t>1388968_at</t>
  </si>
  <si>
    <t>Mpped1</t>
  </si>
  <si>
    <t>metallophosphoesterase domain containing 1</t>
  </si>
  <si>
    <t>1373822_at</t>
  </si>
  <si>
    <t>Bola2b</t>
  </si>
  <si>
    <t>bolA family member 2B</t>
  </si>
  <si>
    <t>1368537_at</t>
  </si>
  <si>
    <t>Dctn4</t>
  </si>
  <si>
    <t>dynactin 4</t>
  </si>
  <si>
    <t>1389202_at</t>
  </si>
  <si>
    <t>Rpe</t>
  </si>
  <si>
    <t>ribulose-5-phosphate-3-epimerase</t>
  </si>
  <si>
    <t>1398324_at</t>
  </si>
  <si>
    <t>Rpl18a</t>
  </si>
  <si>
    <t>ribosomal protein L18A</t>
  </si>
  <si>
    <t>1372590_at</t>
  </si>
  <si>
    <t>C1qtnf1</t>
  </si>
  <si>
    <t>C1q and tumor necrosis factor related protein 1</t>
  </si>
  <si>
    <t>1376312_a_at</t>
  </si>
  <si>
    <t>Desi2</t>
  </si>
  <si>
    <t>desumoylating isopeptidase 2</t>
  </si>
  <si>
    <t>1380163_at</t>
  </si>
  <si>
    <t>Sec23ip</t>
  </si>
  <si>
    <t>SEC23 interacting protein</t>
  </si>
  <si>
    <t>1367970_at</t>
  </si>
  <si>
    <t>Pfn2</t>
  </si>
  <si>
    <t>profilin 2</t>
  </si>
  <si>
    <t>1372689_at</t>
  </si>
  <si>
    <t>Elp6</t>
  </si>
  <si>
    <t>elongator acetyltransferase complex subunit 6</t>
  </si>
  <si>
    <t>1367973_at</t>
  </si>
  <si>
    <t>Ccl2</t>
  </si>
  <si>
    <t>chemokine (C-C motif) ligand 2</t>
  </si>
  <si>
    <t>1374511_at</t>
  </si>
  <si>
    <t>LOC100912117</t>
  </si>
  <si>
    <t>uncharacterized LOC100912117</t>
  </si>
  <si>
    <t>1371318_at</t>
  </si>
  <si>
    <t>Rps16</t>
  </si>
  <si>
    <t>ribosomal protein S16</t>
  </si>
  <si>
    <t>1390197_at</t>
  </si>
  <si>
    <t>Brat1</t>
  </si>
  <si>
    <t>BRCA1-associated ATM activator 1</t>
  </si>
  <si>
    <t>1399096_at</t>
  </si>
  <si>
    <t>Add3</t>
  </si>
  <si>
    <t>adducin 3 (gamma)</t>
  </si>
  <si>
    <t>1378700_at</t>
  </si>
  <si>
    <t>Tnfaip8l3</t>
  </si>
  <si>
    <t>tumor necrosis factor, alpha-induced protein 8-like 3</t>
  </si>
  <si>
    <t>1375467_at</t>
  </si>
  <si>
    <t>Abcc5</t>
  </si>
  <si>
    <t>ATP-binding cassette, sub-family C (CFTR/MRP), member 5</t>
  </si>
  <si>
    <t>1372267_at</t>
  </si>
  <si>
    <t>Psmd5</t>
  </si>
  <si>
    <t>proteasome (prosome, macropain) 26S subunit, non-ATPase, 5</t>
  </si>
  <si>
    <t>1390823_at</t>
  </si>
  <si>
    <t>Skp2</t>
  </si>
  <si>
    <t>S-phase kinase-associated protein 2, E3 ubiquitin protein ligase</t>
  </si>
  <si>
    <t>1376055_at</t>
  </si>
  <si>
    <t>Mcm5</t>
  </si>
  <si>
    <t>minichromosome maintenance complex component 5</t>
  </si>
  <si>
    <t>1371807_at</t>
  </si>
  <si>
    <t>Atraid</t>
  </si>
  <si>
    <t>all-trans retinoic acid-induced differentiation factor</t>
  </si>
  <si>
    <t>1390169_at</t>
  </si>
  <si>
    <t>1384405_at</t>
  </si>
  <si>
    <t>Fam167b</t>
  </si>
  <si>
    <t>family with sequence similarity 167, member B</t>
  </si>
  <si>
    <t>1395108_at, 1398978_at</t>
  </si>
  <si>
    <t>Ap1g1</t>
  </si>
  <si>
    <t>adaptor-related protein complex 1, gamma 1 subunit</t>
  </si>
  <si>
    <t>60, 140</t>
  </si>
  <si>
    <t>139, 290</t>
  </si>
  <si>
    <t>1387440_at, 1390874_at</t>
  </si>
  <si>
    <t>Ireb2</t>
  </si>
  <si>
    <t>Iron responsive element binding protein 2</t>
  </si>
  <si>
    <t>91, 127</t>
  </si>
  <si>
    <t>189, 295</t>
  </si>
  <si>
    <t>1371435_at</t>
  </si>
  <si>
    <t>Naca</t>
  </si>
  <si>
    <t>nascent polypeptide-associated complex alpha subunit</t>
  </si>
  <si>
    <t>1375530_at</t>
  </si>
  <si>
    <t>Gnpnat1</t>
  </si>
  <si>
    <t>glucosamine-phosphate N-acetyltransferase 1</t>
  </si>
  <si>
    <t>1379987_at, 1391817_at</t>
  </si>
  <si>
    <t>RGD1304595</t>
  </si>
  <si>
    <t>similar to RIKEN cDNA 6330416G13 gene</t>
  </si>
  <si>
    <t>158, 49</t>
  </si>
  <si>
    <t>320, 118</t>
  </si>
  <si>
    <t>1396057_at</t>
  </si>
  <si>
    <t>Mtss1l</t>
  </si>
  <si>
    <t>metastasis suppressor 1-like</t>
  </si>
  <si>
    <t>1375500_at</t>
  </si>
  <si>
    <t>C1ql3</t>
  </si>
  <si>
    <t>Complement component 1, q subcomponent-like 3</t>
  </si>
  <si>
    <t>1383377_at</t>
  </si>
  <si>
    <t>Gabpa</t>
  </si>
  <si>
    <t>GA binding protein transcription factor, alpha subunit</t>
  </si>
  <si>
    <t>1393423_at</t>
  </si>
  <si>
    <t>Tnks2</t>
  </si>
  <si>
    <t>tankyrase, TRF1-interacting ankyrin-related ADP-ribose polymerase 2</t>
  </si>
  <si>
    <t>1398832_at</t>
  </si>
  <si>
    <t>Ncl</t>
  </si>
  <si>
    <t>nucleolin</t>
  </si>
  <si>
    <t>1397674_at</t>
  </si>
  <si>
    <t>Eif3c</t>
  </si>
  <si>
    <t>eukaryotic translation initiation factor 3, subunit C</t>
  </si>
  <si>
    <t>1374815_at</t>
  </si>
  <si>
    <t>Stard3nl</t>
  </si>
  <si>
    <t>STARD3 N-terminal like</t>
  </si>
  <si>
    <t>1384367_at</t>
  </si>
  <si>
    <t>Hist2h3c2</t>
  </si>
  <si>
    <t>histone cluster 2, H3c2</t>
  </si>
  <si>
    <t>1381132_at</t>
  </si>
  <si>
    <t>Fam19a2</t>
  </si>
  <si>
    <t>family with sequence similarity 19 (chemokine (C-C motif)-like), member A2</t>
  </si>
  <si>
    <t>1368286_at</t>
  </si>
  <si>
    <t>Slc2a8</t>
  </si>
  <si>
    <t>solute carrier family 2, (facilitated glucose transporter) member 8</t>
  </si>
  <si>
    <t>1374193_at</t>
  </si>
  <si>
    <t>Galnt7</t>
  </si>
  <si>
    <t>UDP-N-acetyl-alpha-D-galactosamine:polypeptide N-acetylgalactosaminyltransferase 7 (GalNAc-T7)</t>
  </si>
  <si>
    <t>1375988_at</t>
  </si>
  <si>
    <t>Hyls1</t>
  </si>
  <si>
    <t>hydrolethalus syndrome 1</t>
  </si>
  <si>
    <t>1390684_at</t>
  </si>
  <si>
    <t>Mob1b</t>
  </si>
  <si>
    <t>MOB kinase activator 1B</t>
  </si>
  <si>
    <t>1384656_at</t>
  </si>
  <si>
    <t>LOC102552869</t>
  </si>
  <si>
    <t>uncharacterized LOC102552869</t>
  </si>
  <si>
    <t>1370325_at</t>
  </si>
  <si>
    <t>Gorasp2</t>
  </si>
  <si>
    <t>golgi reassembly stacking protein 2</t>
  </si>
  <si>
    <t>1388120_at</t>
  </si>
  <si>
    <t>Pdcd6ip</t>
  </si>
  <si>
    <t>programmed cell death 6 interacting protein</t>
  </si>
  <si>
    <t>1378103_at, 1392904_at</t>
  </si>
  <si>
    <t>Pwwp2a</t>
  </si>
  <si>
    <t>PWWP domain containing 2A</t>
  </si>
  <si>
    <t>69, 38</t>
  </si>
  <si>
    <t>150, 83</t>
  </si>
  <si>
    <t>1370242_at</t>
  </si>
  <si>
    <t>Rps23</t>
  </si>
  <si>
    <t>ribosomal protein S23</t>
  </si>
  <si>
    <t>1387340_at</t>
  </si>
  <si>
    <t>Rtn3</t>
  </si>
  <si>
    <t>reticulon 3</t>
  </si>
  <si>
    <t>1375723_at</t>
  </si>
  <si>
    <t>Soga1</t>
  </si>
  <si>
    <t>suppressor of glucose, autophagy associated 1</t>
  </si>
  <si>
    <t>1380320_at</t>
  </si>
  <si>
    <t>Lin54</t>
  </si>
  <si>
    <t>lin-54 homolog (C. elegans)</t>
  </si>
  <si>
    <t>1380277_at</t>
  </si>
  <si>
    <t>Rad51ap1</t>
  </si>
  <si>
    <t>RAD51 associated protein 1</t>
  </si>
  <si>
    <t>1378705_at</t>
  </si>
  <si>
    <t>Setd5</t>
  </si>
  <si>
    <t>SET domain containing 5</t>
  </si>
  <si>
    <t>1381963_at</t>
  </si>
  <si>
    <t>Thsd4</t>
  </si>
  <si>
    <t>thrombospondin, type I, domain containing 4</t>
  </si>
  <si>
    <t>1376703_at</t>
  </si>
  <si>
    <t>Nup37</t>
  </si>
  <si>
    <t>nucleoporin 37</t>
  </si>
  <si>
    <t>1383383_at</t>
  </si>
  <si>
    <t>Creb1</t>
  </si>
  <si>
    <t>cAMP responsive element binding protein 1</t>
  </si>
  <si>
    <t>1392503_at</t>
  </si>
  <si>
    <t>Rbm22</t>
  </si>
  <si>
    <t>RNA binding motif protein 22</t>
  </si>
  <si>
    <t>1398871_at</t>
  </si>
  <si>
    <t>Rpl17</t>
  </si>
  <si>
    <t>ribosomal protein L17</t>
  </si>
  <si>
    <t>1369678_a_at, 1369679_a_at, 1370724_a_at</t>
  </si>
  <si>
    <t>Nfia</t>
  </si>
  <si>
    <t>nuclear factor I/A</t>
  </si>
  <si>
    <t>128, 212, 113</t>
  </si>
  <si>
    <t>272, 473, 252</t>
  </si>
  <si>
    <t>1388335_at</t>
  </si>
  <si>
    <t>Tagln2</t>
  </si>
  <si>
    <t>transgelin 2</t>
  </si>
  <si>
    <t>1367803_at</t>
  </si>
  <si>
    <t>Nup54</t>
  </si>
  <si>
    <t>nucleoporin 54</t>
  </si>
  <si>
    <t>1376578_at</t>
  </si>
  <si>
    <t>Ehmt1</t>
  </si>
  <si>
    <t>euchromatic histone-lysine N-methyltransferase 1</t>
  </si>
  <si>
    <t>1369712_at</t>
  </si>
  <si>
    <t>Stk3</t>
  </si>
  <si>
    <t>serine/threonine kinase 3 (STE20 homolog, yeast)</t>
  </si>
  <si>
    <t>1367597_at</t>
  </si>
  <si>
    <t>Rps8</t>
  </si>
  <si>
    <t>ribosomal protein S8</t>
  </si>
  <si>
    <t>1384889_at</t>
  </si>
  <si>
    <t>Nin</t>
  </si>
  <si>
    <t>ninein (GSK3B interacting protein)</t>
  </si>
  <si>
    <t>1390447_at</t>
  </si>
  <si>
    <t>Stx3</t>
  </si>
  <si>
    <t>syntaxin 3</t>
  </si>
  <si>
    <t>1372717_at</t>
  </si>
  <si>
    <t>Atf6</t>
  </si>
  <si>
    <t>activating transcription factor 6</t>
  </si>
  <si>
    <t>1390200_at</t>
  </si>
  <si>
    <t>Fkbp15</t>
  </si>
  <si>
    <t>FK506 binding protein 15</t>
  </si>
  <si>
    <t>1371880_at, 1379384_at, 1392180_at</t>
  </si>
  <si>
    <t>Sp1</t>
  </si>
  <si>
    <t>Sp1 transcription factor</t>
  </si>
  <si>
    <t>198, 56, 96</t>
  </si>
  <si>
    <t>410, 114, 246</t>
  </si>
  <si>
    <t>1384172_at</t>
  </si>
  <si>
    <t>Fam179b</t>
  </si>
  <si>
    <t>family with sequence similarity 179, member B</t>
  </si>
  <si>
    <t>1377779_at</t>
  </si>
  <si>
    <t>Pdcl3</t>
  </si>
  <si>
    <t>phosducin-like 3</t>
  </si>
  <si>
    <t>1398839_at</t>
  </si>
  <si>
    <t>Txn1</t>
  </si>
  <si>
    <t>thioredoxin 1</t>
  </si>
  <si>
    <t>1380164_at</t>
  </si>
  <si>
    <t>Tk2</t>
  </si>
  <si>
    <t>thymidine kinase 2, mitochondrial</t>
  </si>
  <si>
    <t>1383945_at</t>
  </si>
  <si>
    <t>Uck2</t>
  </si>
  <si>
    <t>uridine-cytidine kinase 2</t>
  </si>
  <si>
    <t>1390527_at</t>
  </si>
  <si>
    <t>RGD1562114</t>
  </si>
  <si>
    <t>1392324_at</t>
  </si>
  <si>
    <t>Eps8l2</t>
  </si>
  <si>
    <t>EPS8-like 2</t>
  </si>
  <si>
    <t>1377162_at</t>
  </si>
  <si>
    <t>Zbtb41</t>
  </si>
  <si>
    <t>zinc finger and BTB domain containing 41</t>
  </si>
  <si>
    <t>1380232_at, 1380233_x_at</t>
  </si>
  <si>
    <t>Cbwd1</t>
  </si>
  <si>
    <t>COBW domain containing 1</t>
  </si>
  <si>
    <t>49, 71</t>
  </si>
  <si>
    <t>109, 154</t>
  </si>
  <si>
    <t>1388217_a_at</t>
  </si>
  <si>
    <t>Calu</t>
  </si>
  <si>
    <t>calumenin</t>
  </si>
  <si>
    <t>1391442_at</t>
  </si>
  <si>
    <t>Ehd3</t>
  </si>
  <si>
    <t>EH-domain containing 3</t>
  </si>
  <si>
    <t>1368365_at</t>
  </si>
  <si>
    <t>Aldh3a2</t>
  </si>
  <si>
    <t>aldehyde dehydrogenase 3 family, member A2</t>
  </si>
  <si>
    <t>1388738_at</t>
  </si>
  <si>
    <t>Atrnl1</t>
  </si>
  <si>
    <t>attractin-like 1</t>
  </si>
  <si>
    <t>1385953_at, 1395704_at</t>
  </si>
  <si>
    <t>Mllt3</t>
  </si>
  <si>
    <t>myeloid/lymphoid or mixed-lineage leukemia (trithorax homolog, Drosophila); translocated to, 3</t>
  </si>
  <si>
    <t>44, 40</t>
  </si>
  <si>
    <t>103, 84</t>
  </si>
  <si>
    <t>1389127_at</t>
  </si>
  <si>
    <t>Smad3</t>
  </si>
  <si>
    <t>SMAD family member 3</t>
  </si>
  <si>
    <t>1388297_at</t>
  </si>
  <si>
    <t>Eef1g</t>
  </si>
  <si>
    <t>eukaryotic translation elongation factor 1 gamma</t>
  </si>
  <si>
    <t>1374665_at</t>
  </si>
  <si>
    <t>Gemin4</t>
  </si>
  <si>
    <t>gem (nuclear organelle) associated protein 4</t>
  </si>
  <si>
    <t>1368700_at</t>
  </si>
  <si>
    <t>Plcl1</t>
  </si>
  <si>
    <t>phospholipase C-like 1</t>
  </si>
  <si>
    <t>1373629_at</t>
  </si>
  <si>
    <t>Slc7a6</t>
  </si>
  <si>
    <t>solute carrier family 7 (cationic amino acid transporter, y+ system), member 6</t>
  </si>
  <si>
    <t>1382237_at</t>
  </si>
  <si>
    <t>LOC100360337</t>
  </si>
  <si>
    <t>zinc finger protein 128-like</t>
  </si>
  <si>
    <t>1385076_at</t>
  </si>
  <si>
    <t>LOC100909876</t>
  </si>
  <si>
    <t>zinc finger BED domain-containing protein 6-like</t>
  </si>
  <si>
    <t>1397288_at, 1398356_at</t>
  </si>
  <si>
    <t>Nudt21</t>
  </si>
  <si>
    <t>nudix (nucleoside diphosphate linked moiety X)-type motif 21</t>
  </si>
  <si>
    <t>31, 412</t>
  </si>
  <si>
    <t>74, 844</t>
  </si>
  <si>
    <t>1393772_at</t>
  </si>
  <si>
    <t>Socs4</t>
  </si>
  <si>
    <t>suppressor of cytokine signaling 4</t>
  </si>
  <si>
    <t>1378299_at</t>
  </si>
  <si>
    <t>Ankrd27</t>
  </si>
  <si>
    <t>ankyrin repeat domain 27 (VPS9 domain)</t>
  </si>
  <si>
    <t>1386878_at</t>
  </si>
  <si>
    <t>Lrp10</t>
  </si>
  <si>
    <t>low-density lipoprotein receptor-related protein 10</t>
  </si>
  <si>
    <t>1398833_at</t>
  </si>
  <si>
    <t>Mbtps1</t>
  </si>
  <si>
    <t>membrane-bound transcription factor peptidase, site 1</t>
  </si>
  <si>
    <t>1381081_at</t>
  </si>
  <si>
    <t>Xrn1</t>
  </si>
  <si>
    <t>5'-3' exoribonuclease 1</t>
  </si>
  <si>
    <t>1377794_at</t>
  </si>
  <si>
    <t>Utp6</t>
  </si>
  <si>
    <t>UTP6, small subunit (SSU) processome component, homolog (yeast)</t>
  </si>
  <si>
    <t>1391791_at</t>
  </si>
  <si>
    <t>Acer2</t>
  </si>
  <si>
    <t>alkaline ceramidase 2</t>
  </si>
  <si>
    <t>1372167_at</t>
  </si>
  <si>
    <t>Snrpg</t>
  </si>
  <si>
    <t>small nuclear ribonucleoprotein polypeptide G</t>
  </si>
  <si>
    <t>1389026_at</t>
  </si>
  <si>
    <t>Ankrd42</t>
  </si>
  <si>
    <t>ankyrin repeat domain 42</t>
  </si>
  <si>
    <t>1391536_at</t>
  </si>
  <si>
    <t>Mios</t>
  </si>
  <si>
    <t>missing oocyte, meiosis regulator, homolog (Drosophila)</t>
  </si>
  <si>
    <t>1371659_at</t>
  </si>
  <si>
    <t>Rhoc</t>
  </si>
  <si>
    <t>ras homolog gene family, member C</t>
  </si>
  <si>
    <t>1369099_at, 1383632_at</t>
  </si>
  <si>
    <t>Slc30a1</t>
  </si>
  <si>
    <t>solute carrier family 30 (zinc transporter), member 1</t>
  </si>
  <si>
    <t>64, 139</t>
  </si>
  <si>
    <t>138, 315</t>
  </si>
  <si>
    <t>1387979_at, 1389019_at</t>
  </si>
  <si>
    <t>Golgb1</t>
  </si>
  <si>
    <t>golgi autoantigen, golgin subfamily b, macrogolgin 1</t>
  </si>
  <si>
    <t>108, 35</t>
  </si>
  <si>
    <t>219, 85</t>
  </si>
  <si>
    <t>1387048_at</t>
  </si>
  <si>
    <t>Ddx39a</t>
  </si>
  <si>
    <t>DEAD (Asp-Glu-Ala-Asp) box polypeptide 39A</t>
  </si>
  <si>
    <t>1373092_at</t>
  </si>
  <si>
    <t>Tgfbr3</t>
  </si>
  <si>
    <t>transforming growth factor, beta receptor III</t>
  </si>
  <si>
    <t>1390272_at</t>
  </si>
  <si>
    <t>Dph5</t>
  </si>
  <si>
    <t>DPH5 homolog (S. cerevisiae)</t>
  </si>
  <si>
    <t>1387212_at</t>
  </si>
  <si>
    <t>Bhlha15</t>
  </si>
  <si>
    <t>basic helix-loop-helix family, member a15</t>
  </si>
  <si>
    <t>1374844_at</t>
  </si>
  <si>
    <t>Rbm14</t>
  </si>
  <si>
    <t>RNA binding motif protein 14</t>
  </si>
  <si>
    <t>1370046_at</t>
  </si>
  <si>
    <t>Polg</t>
  </si>
  <si>
    <t>polymerase (DNA directed), gamma</t>
  </si>
  <si>
    <t>1367461_at</t>
  </si>
  <si>
    <t>Copb1</t>
  </si>
  <si>
    <t>coatomer protein complex, subunit beta 1</t>
  </si>
  <si>
    <t>1373716_at</t>
  </si>
  <si>
    <t>Armc5</t>
  </si>
  <si>
    <t>armadillo repeat containing 5</t>
  </si>
  <si>
    <t>1381985_at, 1386257_at</t>
  </si>
  <si>
    <t>Tia1</t>
  </si>
  <si>
    <t>TIA1 cytotoxic granule-associated RNA binding protein</t>
  </si>
  <si>
    <t>79, 82</t>
  </si>
  <si>
    <t>159, 201</t>
  </si>
  <si>
    <t>1370507_at</t>
  </si>
  <si>
    <t>Dlgap4</t>
  </si>
  <si>
    <t>discs, large (Drosophila) homolog-associated protein 4</t>
  </si>
  <si>
    <t>1374673_at, 1389664_at</t>
  </si>
  <si>
    <t>Rbm15b</t>
  </si>
  <si>
    <t>RNA binding motif protein 15B</t>
  </si>
  <si>
    <t>50, 109</t>
  </si>
  <si>
    <t>103, 260</t>
  </si>
  <si>
    <t>1374900_at, 1375438_at</t>
  </si>
  <si>
    <t>Gosr2</t>
  </si>
  <si>
    <t>golgi SNAP receptor complex member 2</t>
  </si>
  <si>
    <t>151, 264</t>
  </si>
  <si>
    <t>335, 583</t>
  </si>
  <si>
    <t>1393161_at</t>
  </si>
  <si>
    <t>Snapc3</t>
  </si>
  <si>
    <t>small nuclear RNA activating complex, polypeptide 3</t>
  </si>
  <si>
    <t>1370746_at, 1384772_at</t>
  </si>
  <si>
    <t>Prkacb</t>
  </si>
  <si>
    <t>protein kinase, cAMP dependent, catalytic, beta</t>
  </si>
  <si>
    <t>80, 212</t>
  </si>
  <si>
    <t>170, 485</t>
  </si>
  <si>
    <t>1398270_at</t>
  </si>
  <si>
    <t>Bmp2</t>
  </si>
  <si>
    <t>bone morphogenetic protein 2</t>
  </si>
  <si>
    <t>1379265_at</t>
  </si>
  <si>
    <t>Mecp2</t>
  </si>
  <si>
    <t>methyl CpG binding protein 2</t>
  </si>
  <si>
    <t>1371237_a_at</t>
  </si>
  <si>
    <t>Mt1a</t>
  </si>
  <si>
    <t>metallothionein 1a</t>
  </si>
  <si>
    <t>1373704_at</t>
  </si>
  <si>
    <t>Aqr</t>
  </si>
  <si>
    <t>aquarius homolog (mouse)</t>
  </si>
  <si>
    <t>1389412_at</t>
  </si>
  <si>
    <t>Pdxk</t>
  </si>
  <si>
    <t>pyridoxal (pyridoxine, vitamin B6) kinase</t>
  </si>
  <si>
    <t>1380186_at</t>
  </si>
  <si>
    <t>Zmym5</t>
  </si>
  <si>
    <t>zinc finger, MYM-type 5</t>
  </si>
  <si>
    <t>1374222_at</t>
  </si>
  <si>
    <t>Slc22a18</t>
  </si>
  <si>
    <t>solute carrier family 22, member 18</t>
  </si>
  <si>
    <t>1398287_at</t>
  </si>
  <si>
    <t>Plau</t>
  </si>
  <si>
    <t>plasminogen activator, urokinase</t>
  </si>
  <si>
    <t>1389351_at</t>
  </si>
  <si>
    <t>Lrrfip1</t>
  </si>
  <si>
    <t>leucine rich repeat (in FLII) interacting protein 1</t>
  </si>
  <si>
    <t>1395520_at</t>
  </si>
  <si>
    <t>Rbm28</t>
  </si>
  <si>
    <t>RNA binding motif protein 28</t>
  </si>
  <si>
    <t>1369626_at</t>
  </si>
  <si>
    <t>Ide</t>
  </si>
  <si>
    <t>insulin degrading enzyme</t>
  </si>
  <si>
    <t>1369263_at</t>
  </si>
  <si>
    <t>Wnt5a</t>
  </si>
  <si>
    <t>wingless-type MMTV integration site family, member 5A</t>
  </si>
  <si>
    <t>1398836_s_at, AFFX_Rat_beta-actin_3_at, AFFX_Rat_beta-actin_M_at</t>
  </si>
  <si>
    <t>Actb</t>
  </si>
  <si>
    <t>actin, beta</t>
  </si>
  <si>
    <t>3354, 3091, 2935</t>
  </si>
  <si>
    <t>7421, 6832, 6547</t>
  </si>
  <si>
    <t>1372575_at</t>
  </si>
  <si>
    <t>Wbp11</t>
  </si>
  <si>
    <t>WW domain binding protein 11</t>
  </si>
  <si>
    <t>1370361_at</t>
  </si>
  <si>
    <t>Cgref1</t>
  </si>
  <si>
    <t>cell growth regulator with EF hand domain 1</t>
  </si>
  <si>
    <t>1372674_at, 1383034_at</t>
  </si>
  <si>
    <t>Rybp</t>
  </si>
  <si>
    <t>RING1 and YY1 binding protein</t>
  </si>
  <si>
    <t>216, 82</t>
  </si>
  <si>
    <t>513, 170</t>
  </si>
  <si>
    <t>1377879_at</t>
  </si>
  <si>
    <t>Nhsl1</t>
  </si>
  <si>
    <t>NHS-like 1</t>
  </si>
  <si>
    <t>1368053_at, 1395613_at</t>
  </si>
  <si>
    <t>Pard3</t>
  </si>
  <si>
    <t>par-3 (partitioning defective 3) homolog (C. elegans)</t>
  </si>
  <si>
    <t>224, 91</t>
  </si>
  <si>
    <t>1378541_at</t>
  </si>
  <si>
    <t>Pus7l</t>
  </si>
  <si>
    <t>pseudouridylate synthase 7 homolog (S. cerevisiae)-like</t>
  </si>
  <si>
    <t>1386229_at</t>
  </si>
  <si>
    <t>Cir1</t>
  </si>
  <si>
    <t>corepressor interacting with RBPJ, 1</t>
  </si>
  <si>
    <t>1390131_at</t>
  </si>
  <si>
    <t>Srr</t>
  </si>
  <si>
    <t>serine racemase</t>
  </si>
  <si>
    <t>1367646_at</t>
  </si>
  <si>
    <t>Ctsb</t>
  </si>
  <si>
    <t>cathepsin B</t>
  </si>
  <si>
    <t>1373199_at, 1382063_at</t>
  </si>
  <si>
    <t>Gla</t>
  </si>
  <si>
    <t>galactosidase, alpha</t>
  </si>
  <si>
    <t>90, 76</t>
  </si>
  <si>
    <t>183, 186</t>
  </si>
  <si>
    <t>1382039_at</t>
  </si>
  <si>
    <t>Rabl2b</t>
  </si>
  <si>
    <t>1386957_at</t>
  </si>
  <si>
    <t>Pom121</t>
  </si>
  <si>
    <t>nuclear pore membrane protein 121</t>
  </si>
  <si>
    <t>1388494_at</t>
  </si>
  <si>
    <t>Col4a2</t>
  </si>
  <si>
    <t>collagen, type IV, alpha 2</t>
  </si>
  <si>
    <t>1375098_at</t>
  </si>
  <si>
    <t>Pate4</t>
  </si>
  <si>
    <t>prostate and testis expressed 4</t>
  </si>
  <si>
    <t>1369568_at</t>
  </si>
  <si>
    <t>Stx6</t>
  </si>
  <si>
    <t>syntaxin 6</t>
  </si>
  <si>
    <t>1395894_at</t>
  </si>
  <si>
    <t>Api5</t>
  </si>
  <si>
    <t>apoptosis inhibitor 5</t>
  </si>
  <si>
    <t>1384864_at</t>
  </si>
  <si>
    <t>Dhh</t>
  </si>
  <si>
    <t>desert hedgehog</t>
  </si>
  <si>
    <t>1395642_at</t>
  </si>
  <si>
    <t>Nol9</t>
  </si>
  <si>
    <t>nucleolar protein 9</t>
  </si>
  <si>
    <t>1392969_at</t>
  </si>
  <si>
    <t>Hnf4a</t>
  </si>
  <si>
    <t>hepatocyte nuclear factor 4, alpha</t>
  </si>
  <si>
    <t>1383530_at</t>
  </si>
  <si>
    <t>Nrip3</t>
  </si>
  <si>
    <t>nuclear receptor interacting protein 3</t>
  </si>
  <si>
    <t>1391282_at</t>
  </si>
  <si>
    <t>Slc18b1</t>
  </si>
  <si>
    <t>solute carrier family 18, subfamily B, member 1</t>
  </si>
  <si>
    <t>1397836_at</t>
  </si>
  <si>
    <t>Sirt4</t>
  </si>
  <si>
    <t>sirtuin (silent mating type information regulation 2 homolog) 4 (S. cerevisiae)</t>
  </si>
  <si>
    <t>1372767_at</t>
  </si>
  <si>
    <t>Fam168b</t>
  </si>
  <si>
    <t>family with sequence similarity 168, member B</t>
  </si>
  <si>
    <t>1383752_at</t>
  </si>
  <si>
    <t>Nop2</t>
  </si>
  <si>
    <t>NOP2 nucleolar protein homolog (yeast)</t>
  </si>
  <si>
    <t>1367794_at</t>
  </si>
  <si>
    <t>A2m</t>
  </si>
  <si>
    <t>alpha-2-macroglobulin</t>
  </si>
  <si>
    <t>1372670_at, 1395984_at</t>
  </si>
  <si>
    <t>Ift46</t>
  </si>
  <si>
    <t>intraflagellar transport 46 homolog (Chlamydomonas)</t>
  </si>
  <si>
    <t>114, 51</t>
  </si>
  <si>
    <t>233, 125</t>
  </si>
  <si>
    <t>1392579_at</t>
  </si>
  <si>
    <t>Nabp1</t>
  </si>
  <si>
    <t>nucleic acid binding protein 1</t>
  </si>
  <si>
    <t>1367986_at</t>
  </si>
  <si>
    <t>Ptgfrn</t>
  </si>
  <si>
    <t>prostaglandin F2 receptor negative regulator</t>
  </si>
  <si>
    <t>1394481_at</t>
  </si>
  <si>
    <t>1391043_at</t>
  </si>
  <si>
    <t>1369641_at</t>
  </si>
  <si>
    <t>Pafah1b2</t>
  </si>
  <si>
    <t>platelet-activating factor acetylhydrolase, isoform 1b, subunit 2</t>
  </si>
  <si>
    <t>1371825_at</t>
  </si>
  <si>
    <t>Snapc2</t>
  </si>
  <si>
    <t>small nuclear RNA activating complex, polypeptide 2</t>
  </si>
  <si>
    <t>1368707_at</t>
  </si>
  <si>
    <t>Itih4</t>
  </si>
  <si>
    <t>inter alpha-trypsin inhibitor, heavy chain 4</t>
  </si>
  <si>
    <t>1378508_at</t>
  </si>
  <si>
    <t>Ssh1</t>
  </si>
  <si>
    <t>slingshot homolog 1 (Drosophila)</t>
  </si>
  <si>
    <t>1388706_at</t>
  </si>
  <si>
    <t>RGD1308923</t>
  </si>
  <si>
    <t>LOC362678</t>
  </si>
  <si>
    <t>1374909_at</t>
  </si>
  <si>
    <t>Ankhd1-Eif4ebp3</t>
  </si>
  <si>
    <t>Ankhd1-Eif4ebp3 fusion transcript</t>
  </si>
  <si>
    <t>1387663_at, 1390356_at</t>
  </si>
  <si>
    <t>Gmfb</t>
  </si>
  <si>
    <t>glia maturation factor, beta</t>
  </si>
  <si>
    <t>78, 339</t>
  </si>
  <si>
    <t>181, 728</t>
  </si>
  <si>
    <t>1374770_at</t>
  </si>
  <si>
    <t>Asah1</t>
  </si>
  <si>
    <t>N-acylsphingosine amidohydrolase (acid ceramidase) 1</t>
  </si>
  <si>
    <t>1371908_at</t>
  </si>
  <si>
    <t>Nxt1</t>
  </si>
  <si>
    <t>NTF2-like export factor 1</t>
  </si>
  <si>
    <t>1376084_a_at, 1376085_at</t>
  </si>
  <si>
    <t>Espl1</t>
  </si>
  <si>
    <t>extra spindle pole bodies homolog 1 (S. cerevisiae)</t>
  </si>
  <si>
    <t>42, 103</t>
  </si>
  <si>
    <t>97, 221</t>
  </si>
  <si>
    <t>1387058_at</t>
  </si>
  <si>
    <t>Pctp</t>
  </si>
  <si>
    <t>phosphatidylcholine transfer protein</t>
  </si>
  <si>
    <t>1379401_a_at, 1381903_at, 1383354_a_at</t>
  </si>
  <si>
    <t>Fbxo33</t>
  </si>
  <si>
    <t>F-box protein 33</t>
  </si>
  <si>
    <t>57, 58, 38</t>
  </si>
  <si>
    <t>126, 121, 92</t>
  </si>
  <si>
    <t>1377474_at</t>
  </si>
  <si>
    <t>Abhd13</t>
  </si>
  <si>
    <t>abhydrolase domain containing 13</t>
  </si>
  <si>
    <t>1383313_at</t>
  </si>
  <si>
    <t>Chfr</t>
  </si>
  <si>
    <t>checkpoint with forkhead and ring finger domains</t>
  </si>
  <si>
    <t>1390290_at</t>
  </si>
  <si>
    <t>Surf6</t>
  </si>
  <si>
    <t>surfeit 6</t>
  </si>
  <si>
    <t>1389106_at</t>
  </si>
  <si>
    <t>Fbxw9</t>
  </si>
  <si>
    <t>F-box and WD repeat domain containing 9</t>
  </si>
  <si>
    <t>1371858_at, 1377769_at</t>
  </si>
  <si>
    <t>Ap1s1</t>
  </si>
  <si>
    <t>adaptor-related protein complex 1, sigma 1 subunit</t>
  </si>
  <si>
    <t>205, 186</t>
  </si>
  <si>
    <t>419, 457</t>
  </si>
  <si>
    <t>1379621_at, 1398683_at</t>
  </si>
  <si>
    <t>Sertad3</t>
  </si>
  <si>
    <t>SERTA domain containing 3</t>
  </si>
  <si>
    <t>103, 30</t>
  </si>
  <si>
    <t>212, 74</t>
  </si>
  <si>
    <t>1371827_at</t>
  </si>
  <si>
    <t>Syvn1</t>
  </si>
  <si>
    <t>synovial apoptosis inhibitor 1, synoviolin</t>
  </si>
  <si>
    <t>1384252_at</t>
  </si>
  <si>
    <t>Tex30</t>
  </si>
  <si>
    <t>testis expressed 30</t>
  </si>
  <si>
    <t>1383340_at</t>
  </si>
  <si>
    <t>Atcay</t>
  </si>
  <si>
    <t>ataxia, cerebellar, Cayman type</t>
  </si>
  <si>
    <t>1387300_at</t>
  </si>
  <si>
    <t>Crnkl1</t>
  </si>
  <si>
    <t>crooked neck pre-mRNA splicing factor-like 1 (Drosophila)</t>
  </si>
  <si>
    <t>1373258_at</t>
  </si>
  <si>
    <t>Ctsf</t>
  </si>
  <si>
    <t>cathepsin F</t>
  </si>
  <si>
    <t>1375042_at</t>
  </si>
  <si>
    <t>Alg8</t>
  </si>
  <si>
    <t>asparagine-linked glycosylation 8, alpha-1,3-glucosyltransferase homolog (S. cerevisiae)</t>
  </si>
  <si>
    <t>1388744_at</t>
  </si>
  <si>
    <t>Mcm7</t>
  </si>
  <si>
    <t>minichromosome maintenance complex component 7</t>
  </si>
  <si>
    <t>1370091_at, 1375745_at, 1383055_at</t>
  </si>
  <si>
    <t>Gnaq</t>
  </si>
  <si>
    <t>guanine nucleotide binding protein (G protein), q polypeptide</t>
  </si>
  <si>
    <t>37, 126, 79</t>
  </si>
  <si>
    <t>76, 287, 192</t>
  </si>
  <si>
    <t>1383169_at</t>
  </si>
  <si>
    <t>Lifr</t>
  </si>
  <si>
    <t>leukemia inhibitory factor receptor</t>
  </si>
  <si>
    <t>1379690_at</t>
  </si>
  <si>
    <t>LOC100910786</t>
  </si>
  <si>
    <t>uncharacterized LOC100910786</t>
  </si>
  <si>
    <t>1369690_at, 1372528_at</t>
  </si>
  <si>
    <t>Nsf</t>
  </si>
  <si>
    <t>N-ethylmaleimide-sensitive factor</t>
  </si>
  <si>
    <t>88, 91</t>
  </si>
  <si>
    <t>195, 204</t>
  </si>
  <si>
    <t>1373818_at, 1382535_at, 1392785_at</t>
  </si>
  <si>
    <t>Kctd12</t>
  </si>
  <si>
    <t>potassium channel tetramerisation domain containing 12</t>
  </si>
  <si>
    <t>206, 130, 168</t>
  </si>
  <si>
    <t>457, 271, 410</t>
  </si>
  <si>
    <t>1382923_at, 1383051_at, 1393265_at, 1395758_at</t>
  </si>
  <si>
    <t>Syncrip</t>
  </si>
  <si>
    <t>Synaptotagmin binding, cytoplasmic RNA interacting protein</t>
  </si>
  <si>
    <t>195, 224, 32, 52</t>
  </si>
  <si>
    <t>475, 450, 76, 126</t>
  </si>
  <si>
    <t>1388724_at</t>
  </si>
  <si>
    <t>Cdc40</t>
  </si>
  <si>
    <t>cell division cycle 40 homolog (S. cerevisiae)</t>
  </si>
  <si>
    <t>1377661_at</t>
  </si>
  <si>
    <t>Frs2</t>
  </si>
  <si>
    <t>fibroblast growth factor receptor substrate 2</t>
  </si>
  <si>
    <t>1385020_at</t>
  </si>
  <si>
    <t>LOC499339</t>
  </si>
  <si>
    <t>hypothetical protein LOC499339</t>
  </si>
  <si>
    <t>1382158_at</t>
  </si>
  <si>
    <t>Zfp202</t>
  </si>
  <si>
    <t>zinc finger protein 202</t>
  </si>
  <si>
    <t xml:space="preserve">1381616_at, 1388843_at </t>
  </si>
  <si>
    <t>Ddx19b</t>
  </si>
  <si>
    <t>DEAD (Asp-Glu-Ala-As) box polypeptide 19B</t>
  </si>
  <si>
    <t>40, 54</t>
  </si>
  <si>
    <t>87, 125</t>
  </si>
  <si>
    <t>1380243_at, 1390321_at</t>
  </si>
  <si>
    <t>Mms22l</t>
  </si>
  <si>
    <t>MMS22-like, DNA repair protein</t>
  </si>
  <si>
    <t>38, 76</t>
  </si>
  <si>
    <t>83, 173</t>
  </si>
  <si>
    <t>1377327_at</t>
  </si>
  <si>
    <t>Dcp1a</t>
  </si>
  <si>
    <t>DCP1 decapping enzyme homolog A (S. cerevisiae)</t>
  </si>
  <si>
    <t>1386145_at</t>
  </si>
  <si>
    <t>Plscr4</t>
  </si>
  <si>
    <t>phospholipid scramblase 4</t>
  </si>
  <si>
    <t>1372501_at</t>
  </si>
  <si>
    <t>Sf3b3</t>
  </si>
  <si>
    <t>splicing factor 3b, subunit 3</t>
  </si>
  <si>
    <t>1377040_a_at</t>
  </si>
  <si>
    <t>Pofut1</t>
  </si>
  <si>
    <t>protein O-fucosyltransferase 1</t>
  </si>
  <si>
    <t>1384141_at</t>
  </si>
  <si>
    <t>Zfp84</t>
  </si>
  <si>
    <t>zinc finger protein 84</t>
  </si>
  <si>
    <t>1371515_at</t>
  </si>
  <si>
    <t>Elof1</t>
  </si>
  <si>
    <t>elongation factor 1 homolog (S. cerevisiae)</t>
  </si>
  <si>
    <t>1369954_at, 1394886_at</t>
  </si>
  <si>
    <t>Idh1</t>
  </si>
  <si>
    <t>isocitrate dehydrogenase 1 (NADP+), soluble</t>
  </si>
  <si>
    <t>672, 34</t>
  </si>
  <si>
    <t>1374, 83</t>
  </si>
  <si>
    <t>1384068_at</t>
  </si>
  <si>
    <t>Ckap2</t>
  </si>
  <si>
    <t>cytoskeleton associated protein 2</t>
  </si>
  <si>
    <t>1395850_at</t>
  </si>
  <si>
    <t>Pus3</t>
  </si>
  <si>
    <t>pseudouridylate synthase 3</t>
  </si>
  <si>
    <t>1383149_at</t>
  </si>
  <si>
    <t>Asap3</t>
  </si>
  <si>
    <t>ArfGAP with SH3 domain, ankyrin repeat and PH domain 3</t>
  </si>
  <si>
    <t>1377325_a_at</t>
  </si>
  <si>
    <t>Pgm2l1</t>
  </si>
  <si>
    <t>phosphoglucomutase 2-like 1</t>
  </si>
  <si>
    <t>1380116_at</t>
  </si>
  <si>
    <t>Foxn2</t>
  </si>
  <si>
    <t>forkhead box N2</t>
  </si>
  <si>
    <t>1389141_at</t>
  </si>
  <si>
    <t>Orc2</t>
  </si>
  <si>
    <t>origin recognition complex, subunit 2</t>
  </si>
  <si>
    <t>1383708_at</t>
  </si>
  <si>
    <t>Itgbl1</t>
  </si>
  <si>
    <t>integrin, beta-like 1</t>
  </si>
  <si>
    <t>1390575_at, 1397660_at</t>
  </si>
  <si>
    <t>B3galtl</t>
  </si>
  <si>
    <t>beta 1,3-galactosyltransferase-like</t>
  </si>
  <si>
    <t>48, 40</t>
  </si>
  <si>
    <t>100, 98</t>
  </si>
  <si>
    <t>1369244_at</t>
  </si>
  <si>
    <t>Arnt</t>
  </si>
  <si>
    <t>aryl hydrocarbon receptor nuclear translocator</t>
  </si>
  <si>
    <t>1389254_at, 1393735_at</t>
  </si>
  <si>
    <t>Qser1</t>
  </si>
  <si>
    <t>glutamine and serine rich 1</t>
  </si>
  <si>
    <t>64, 60</t>
  </si>
  <si>
    <t>140, 139</t>
  </si>
  <si>
    <t>1393029_at, 1393257_at</t>
  </si>
  <si>
    <t>Celf1</t>
  </si>
  <si>
    <t>CUGBP, Elav-like family member 1</t>
  </si>
  <si>
    <t>131, 147</t>
  </si>
  <si>
    <t>308, 317</t>
  </si>
  <si>
    <t>1392051_at</t>
  </si>
  <si>
    <t>Tmem87b</t>
  </si>
  <si>
    <t>Transmembrane protein 87B</t>
  </si>
  <si>
    <t>1374691_at</t>
  </si>
  <si>
    <t>Sult5a1</t>
  </si>
  <si>
    <t>sulfotransferase family 5A, member 1</t>
  </si>
  <si>
    <t>1376208_at</t>
  </si>
  <si>
    <t>Dlg2</t>
  </si>
  <si>
    <t>discs, large homolog 2 (Drosophila)</t>
  </si>
  <si>
    <t>1376368_at</t>
  </si>
  <si>
    <t>Cuedc2</t>
  </si>
  <si>
    <t>CUE domain containing 2</t>
  </si>
  <si>
    <t>1388581_at</t>
  </si>
  <si>
    <t>Hn1</t>
  </si>
  <si>
    <t>hematological and neurological expressed 1</t>
  </si>
  <si>
    <t>1377076_at</t>
  </si>
  <si>
    <t>Siae</t>
  </si>
  <si>
    <t>sialic acid acetylesterase</t>
  </si>
  <si>
    <t>1367618_a_at</t>
  </si>
  <si>
    <t>Gnb2l1</t>
  </si>
  <si>
    <t>guanine nucleotide binding protein (G protein), beta polypeptide 2 like 1</t>
  </si>
  <si>
    <t>1369982_at</t>
  </si>
  <si>
    <t>Ap2a2</t>
  </si>
  <si>
    <t>adaptor-related protein complex 2, alpha 2 subunit</t>
  </si>
  <si>
    <t>1389028_at</t>
  </si>
  <si>
    <t>Ncoa6</t>
  </si>
  <si>
    <t>nuclear receptor coactivator 6</t>
  </si>
  <si>
    <t>1372439_at, 1373245_at</t>
  </si>
  <si>
    <t>Col4a1</t>
  </si>
  <si>
    <t>collagen, type IV, alpha 1</t>
  </si>
  <si>
    <t>1549, 1834</t>
  </si>
  <si>
    <t>3522, 4087</t>
  </si>
  <si>
    <t>1382427_at, 1388771_at</t>
  </si>
  <si>
    <t>Cggbp1</t>
  </si>
  <si>
    <t>CGG triplet repeat binding protein 1</t>
  </si>
  <si>
    <t>110, 249</t>
  </si>
  <si>
    <t>232, 600</t>
  </si>
  <si>
    <t>1395914_at</t>
  </si>
  <si>
    <t>Csnk1d</t>
  </si>
  <si>
    <t>casein kinase 1, delta</t>
  </si>
  <si>
    <t>1382693_a_at</t>
  </si>
  <si>
    <t>LOC100910487</t>
  </si>
  <si>
    <t>uncharacterized LOC100910487</t>
  </si>
  <si>
    <t>1398263_at</t>
  </si>
  <si>
    <t>1374071_at</t>
  </si>
  <si>
    <t>Fam118a</t>
  </si>
  <si>
    <t>family with sequence similarity 118, member A</t>
  </si>
  <si>
    <t>1383385_at</t>
  </si>
  <si>
    <t>Wdr78</t>
  </si>
  <si>
    <t>WD repeat domain 78</t>
  </si>
  <si>
    <t>1369652_at</t>
  </si>
  <si>
    <t>Thy1</t>
  </si>
  <si>
    <t>Thy-1 cell surface antigen</t>
  </si>
  <si>
    <t>1398750_at</t>
  </si>
  <si>
    <t>Calr</t>
  </si>
  <si>
    <t>calreticulin</t>
  </si>
  <si>
    <t>1373115_at</t>
  </si>
  <si>
    <t>Ccdc115</t>
  </si>
  <si>
    <t>coiled-coil domain containing 115</t>
  </si>
  <si>
    <t>1371923_at</t>
  </si>
  <si>
    <t>Lpcat1</t>
  </si>
  <si>
    <t>lysophosphatidylcholine acyltransferase 1</t>
  </si>
  <si>
    <t>1373058_at</t>
  </si>
  <si>
    <t>Tmem30a</t>
  </si>
  <si>
    <t>transmembrane protein 30A</t>
  </si>
  <si>
    <t>1379550_a_at</t>
  </si>
  <si>
    <t>Gtf2ird1</t>
  </si>
  <si>
    <t>GTF2I repeat domain containing 1</t>
  </si>
  <si>
    <t>1371101_at, 1373028_at</t>
  </si>
  <si>
    <t>Ryk</t>
  </si>
  <si>
    <t>receptor-like tyrosine kinase</t>
  </si>
  <si>
    <t>260, 334</t>
  </si>
  <si>
    <t>624, 710</t>
  </si>
  <si>
    <t>1371761_at</t>
  </si>
  <si>
    <t>Rpl34</t>
  </si>
  <si>
    <t>ribosomal protein L34</t>
  </si>
  <si>
    <t>1383778_at, 1384582_at</t>
  </si>
  <si>
    <t>Traf6</t>
  </si>
  <si>
    <t>TNF receptor-associated factor 6</t>
  </si>
  <si>
    <t>92, 405</t>
  </si>
  <si>
    <t>196, 967</t>
  </si>
  <si>
    <t>1372221_at, 1383023_at, 1390157_at</t>
  </si>
  <si>
    <t>Ube2h</t>
  </si>
  <si>
    <t>ubiquitin-conjugating enzyme E2H</t>
  </si>
  <si>
    <t>332, 85, 182</t>
  </si>
  <si>
    <t>696, 205, 416</t>
  </si>
  <si>
    <t>1392313_at</t>
  </si>
  <si>
    <t>Lrfn4</t>
  </si>
  <si>
    <t>leucine rich repeat and fibronectin type III domain containing 4</t>
  </si>
  <si>
    <t>1373519_at</t>
  </si>
  <si>
    <t>Tmed8</t>
  </si>
  <si>
    <t>transmembrane emp24 domain containing 8</t>
  </si>
  <si>
    <t>1371552_at</t>
  </si>
  <si>
    <t>Sprtn</t>
  </si>
  <si>
    <t>SprT-like N-terminal domain</t>
  </si>
  <si>
    <t>1370445_at</t>
  </si>
  <si>
    <t>Pla1a</t>
  </si>
  <si>
    <t>phospholipase A1 member A</t>
  </si>
  <si>
    <t>1388729_at</t>
  </si>
  <si>
    <t>Rras</t>
  </si>
  <si>
    <t>Harvey rat sarcoma virus oncogene, subgroup R</t>
  </si>
  <si>
    <t>1393453_at</t>
  </si>
  <si>
    <t>Sav1</t>
  </si>
  <si>
    <t>salvador homolog 1 (Drosophila)</t>
  </si>
  <si>
    <t>1384423_at</t>
  </si>
  <si>
    <t>LOC100363253</t>
  </si>
  <si>
    <t>5'-nucleotidase, cytosolic II</t>
  </si>
  <si>
    <t>1370693_a_at</t>
  </si>
  <si>
    <t>Cnp</t>
  </si>
  <si>
    <t>2',3'-cyclic nucleotide 3' phosphodiesterase</t>
  </si>
  <si>
    <t>1383005_at</t>
  </si>
  <si>
    <t>Mir21</t>
  </si>
  <si>
    <t>microRNA 21</t>
  </si>
  <si>
    <t>1388505_at</t>
  </si>
  <si>
    <t>Cbl</t>
  </si>
  <si>
    <t>Cbl proto-oncogene, E3 ubiquitin protein ligase</t>
  </si>
  <si>
    <t>1378049_at</t>
  </si>
  <si>
    <t>1373853_at</t>
  </si>
  <si>
    <t>Zfp414</t>
  </si>
  <si>
    <t>zinc finger protein 414</t>
  </si>
  <si>
    <t>1384565_at</t>
  </si>
  <si>
    <t>Tmem48</t>
  </si>
  <si>
    <t>Transmembrane protein 48</t>
  </si>
  <si>
    <t>1373294_at</t>
  </si>
  <si>
    <t>Commd8</t>
  </si>
  <si>
    <t>COMM domain containing 8</t>
  </si>
  <si>
    <t>1381421_at</t>
  </si>
  <si>
    <t>Rft1</t>
  </si>
  <si>
    <t>RFT1 homolog (S. cerevisiae)</t>
  </si>
  <si>
    <t>1392901_at</t>
  </si>
  <si>
    <t>Lrrc1</t>
  </si>
  <si>
    <t>Leucine rich repeat containing 1</t>
  </si>
  <si>
    <t>1369856_at</t>
  </si>
  <si>
    <t>Drd5</t>
  </si>
  <si>
    <t>dopamine receptor D5</t>
  </si>
  <si>
    <t>1386858_at</t>
  </si>
  <si>
    <t>Rpl13</t>
  </si>
  <si>
    <t>ribosomal protein L13</t>
  </si>
  <si>
    <t>1373239_at</t>
  </si>
  <si>
    <t>Snx33</t>
  </si>
  <si>
    <t>sorting nexin 33</t>
  </si>
  <si>
    <t>1389228_at</t>
  </si>
  <si>
    <t>Fam136a</t>
  </si>
  <si>
    <t>family with sequence similarity 136, member A</t>
  </si>
  <si>
    <t>1372206_at</t>
  </si>
  <si>
    <t>Tmem55b</t>
  </si>
  <si>
    <t>transmembrane protein 55B</t>
  </si>
  <si>
    <t>1371134_at</t>
  </si>
  <si>
    <t>Atp2c1</t>
  </si>
  <si>
    <t>ATPase, Ca++ transporting, type 2C, member 1</t>
  </si>
  <si>
    <t>1374695_at, 1385157_at</t>
  </si>
  <si>
    <t>Cbx1</t>
  </si>
  <si>
    <t>chromobox homolog 1 (HP1 beta homolog Drosophila )</t>
  </si>
  <si>
    <t>168, 100</t>
  </si>
  <si>
    <t>340, 257</t>
  </si>
  <si>
    <t>1390478_at</t>
  </si>
  <si>
    <t>Acvr2a</t>
  </si>
  <si>
    <t>activin receptor IIA</t>
  </si>
  <si>
    <t>1388397_at</t>
  </si>
  <si>
    <t>Ebna1bp2</t>
  </si>
  <si>
    <t>EBNA1 binding protein 2</t>
  </si>
  <si>
    <t>1379657_a_at</t>
  </si>
  <si>
    <t>Zfp511</t>
  </si>
  <si>
    <t>zinc finger protein 511</t>
  </si>
  <si>
    <t>1373815_at</t>
  </si>
  <si>
    <t>Lman2</t>
  </si>
  <si>
    <t>lectin, mannose-binding 2</t>
  </si>
  <si>
    <t>1368527_at</t>
  </si>
  <si>
    <t>Ptgs2</t>
  </si>
  <si>
    <t>prostaglandin-endoperoxide synthase 2</t>
  </si>
  <si>
    <t>1396185_at</t>
  </si>
  <si>
    <t>Rbm17</t>
  </si>
  <si>
    <t>RNA binding motif protein 17</t>
  </si>
  <si>
    <t>1397960_at</t>
  </si>
  <si>
    <t>Armcx3</t>
  </si>
  <si>
    <t>armadillo repeat containing, X-linked 3</t>
  </si>
  <si>
    <t>1389074_at</t>
  </si>
  <si>
    <t>Fchsd2</t>
  </si>
  <si>
    <t>FCH and double SH3 domains 2</t>
  </si>
  <si>
    <t>1370875_at</t>
  </si>
  <si>
    <t>Ezr</t>
  </si>
  <si>
    <t>ezrin</t>
  </si>
  <si>
    <t>1369976_at</t>
  </si>
  <si>
    <t>Dynll1</t>
  </si>
  <si>
    <t>dynein light chain LC8-type 1</t>
  </si>
  <si>
    <t>1378468_at</t>
  </si>
  <si>
    <t>Ankrd13b</t>
  </si>
  <si>
    <t>ankyrin repeat domain 13B</t>
  </si>
  <si>
    <t>1389137_at</t>
  </si>
  <si>
    <t>Cit</t>
  </si>
  <si>
    <t>Citron</t>
  </si>
  <si>
    <t>1388551_at</t>
  </si>
  <si>
    <t>Pcdhga1 /// Pcdhga10 /// Pcdhga11 /// Pcdhga12 /// Pcdhga2 /// Pcdhga3 /// Pcdhga5 /// Pcdhga7 /// Pcdhga8 /// Pcdhga9 /// Pcdhgb7 /// Pcdhgb8 /// Pcdhgc3 /// Pcdhgc5</t>
  </si>
  <si>
    <t>protocadherin gamma subfamily A, 1 /// protocadherin gamma subfamily A, 10 /// protocadherin gamma subfamily A, 11 /// protocadherin gamma subfamily A, 12 /// protocadherin gamma subfamily A, 2 /// protocadherin gamma subfamily A, 3 /// protocadherin gamma subfamily A, 5 /// protocadherin gamma subfamily A, 7 /// protocadherin gamma subfamily A, 8 /// protocadherin gamma subfamily A, 9 /// protocadherin gamma subfamily B, 7 /// protocadherin gamma subfamily B, 8 /// protocadherin gamma subfamily C, 3 /// protocadherin gamma c5</t>
  </si>
  <si>
    <t>1367605_at</t>
  </si>
  <si>
    <t>Pfn1</t>
  </si>
  <si>
    <t>profilin 1</t>
  </si>
  <si>
    <t>1390422_at, 1395279_at</t>
  </si>
  <si>
    <t>Pxk</t>
  </si>
  <si>
    <t>PX domain containing serine/threonine kinase</t>
  </si>
  <si>
    <t>84, 134</t>
  </si>
  <si>
    <t>198, 293</t>
  </si>
  <si>
    <t>1373425_at</t>
  </si>
  <si>
    <t>Clk2</t>
  </si>
  <si>
    <t xml:space="preserve">CDC-like kinase 2 </t>
  </si>
  <si>
    <t>1389793_at</t>
  </si>
  <si>
    <t>Gatad2a</t>
  </si>
  <si>
    <t>GATA zinc finger domain containing 2A</t>
  </si>
  <si>
    <t>1373388_at</t>
  </si>
  <si>
    <t>Sppl3</t>
  </si>
  <si>
    <t>signal peptide peptidase 3</t>
  </si>
  <si>
    <t>1383205_at</t>
  </si>
  <si>
    <t>Dact2</t>
  </si>
  <si>
    <t>dapper, antagonist of beta-catenin, homolog 2 (Xenopus laevis)</t>
  </si>
  <si>
    <t>1392698_a_at</t>
  </si>
  <si>
    <t>Gtf3c4</t>
  </si>
  <si>
    <t>general transcription factor IIIC, polypeptide 4</t>
  </si>
  <si>
    <t>1373018_at</t>
  </si>
  <si>
    <t>Spryd3</t>
  </si>
  <si>
    <t>SPRY domain containing 3</t>
  </si>
  <si>
    <t>1377299_at, 1378264_at</t>
  </si>
  <si>
    <t>Nasp</t>
  </si>
  <si>
    <t>nuclear autoantigenic sperm protein (histone-binding)</t>
  </si>
  <si>
    <t>114, 93</t>
  </si>
  <si>
    <t>244, 224</t>
  </si>
  <si>
    <t>1370003_at</t>
  </si>
  <si>
    <t>Eef2</t>
  </si>
  <si>
    <t>eukaryotic translation elongation factor 2</t>
  </si>
  <si>
    <t>1373996_at</t>
  </si>
  <si>
    <t>Gtlf3b</t>
  </si>
  <si>
    <t>gene trap locus F3b</t>
  </si>
  <si>
    <t>1386093_at</t>
  </si>
  <si>
    <t>Zfp324</t>
  </si>
  <si>
    <t>Zinc finger protein 324</t>
  </si>
  <si>
    <t>1388954_at</t>
  </si>
  <si>
    <t>NAT10</t>
  </si>
  <si>
    <t>N-acetyltransferase 10 (GCN5-related)</t>
  </si>
  <si>
    <t>1374158_at</t>
  </si>
  <si>
    <t>Ap4e1</t>
  </si>
  <si>
    <t>adaptor-related protein complex 4, epsilon 1 subunit</t>
  </si>
  <si>
    <t>1378191_at</t>
  </si>
  <si>
    <t>Ncbp1</t>
  </si>
  <si>
    <t>nuclear cap binding protein subunit 1, 80kDa</t>
  </si>
  <si>
    <t>1372357_at</t>
  </si>
  <si>
    <t>Tbc1d20</t>
  </si>
  <si>
    <t>TBC1 domain family, member 20</t>
  </si>
  <si>
    <t>1390545_at</t>
  </si>
  <si>
    <t>Dhx40</t>
  </si>
  <si>
    <t>DEAH (Asp-Glu-Ala-His) box polypeptide 40</t>
  </si>
  <si>
    <t>1393450_at</t>
  </si>
  <si>
    <t>Ankle2</t>
  </si>
  <si>
    <t>ankyrin repeat and LEM domain containing 2</t>
  </si>
  <si>
    <t>1375337_at</t>
  </si>
  <si>
    <t>Adam9</t>
  </si>
  <si>
    <t>a disintegrin and metalloproteinase domain 9 (meltrin gamma)</t>
  </si>
  <si>
    <t>1373966_at</t>
  </si>
  <si>
    <t>Rai1</t>
  </si>
  <si>
    <t>retinoic acid induced 1</t>
  </si>
  <si>
    <t>1378551_at</t>
  </si>
  <si>
    <t>Cyp20a1</t>
  </si>
  <si>
    <t>cytochrome P450, family 20, subfamily a, polypeptide 1</t>
  </si>
  <si>
    <t>1379279_at</t>
  </si>
  <si>
    <t>Stim2</t>
  </si>
  <si>
    <t>stromal interaction molecule 2</t>
  </si>
  <si>
    <t>1390933_a_at</t>
  </si>
  <si>
    <t>Trmt10b</t>
  </si>
  <si>
    <t>tRNA methyltransferase 10 homolog B (S. cerevisiae)</t>
  </si>
  <si>
    <t>1375061_at, 1396171_at</t>
  </si>
  <si>
    <t>Ppil4</t>
  </si>
  <si>
    <t>peptidylprolyl isomerase (cyclophilin)-like 4</t>
  </si>
  <si>
    <t>81, 52</t>
  </si>
  <si>
    <t>165, 135</t>
  </si>
  <si>
    <t>1367588_a_at</t>
  </si>
  <si>
    <t>Rpl13a</t>
  </si>
  <si>
    <t>ribosomal protein L13A</t>
  </si>
  <si>
    <t>1376600_at</t>
  </si>
  <si>
    <t>Map4k5</t>
  </si>
  <si>
    <t>mitogen-activated protein kinase kinase kinase kinase 5</t>
  </si>
  <si>
    <t>1371918_at</t>
  </si>
  <si>
    <t>Cd99</t>
  </si>
  <si>
    <t>CD99 antigen</t>
  </si>
  <si>
    <t>1389325_at</t>
  </si>
  <si>
    <t>Pdcd10</t>
  </si>
  <si>
    <t>programmed cell death 10</t>
  </si>
  <si>
    <t>1368190_at</t>
  </si>
  <si>
    <t>Ren</t>
  </si>
  <si>
    <t>renin</t>
  </si>
  <si>
    <t>1393367_at</t>
  </si>
  <si>
    <t>Pnkp</t>
  </si>
  <si>
    <t>polynucleotide kinase 3'-phosphatase</t>
  </si>
  <si>
    <t>1375741_at, 1389494_at</t>
  </si>
  <si>
    <t>Rps6ka4</t>
  </si>
  <si>
    <t>ribosomal protein S6 kinase, polypeptide 4</t>
  </si>
  <si>
    <t>58, 113</t>
  </si>
  <si>
    <t>136, 251</t>
  </si>
  <si>
    <t>1376131_a_at</t>
  </si>
  <si>
    <t>Pelp1</t>
  </si>
  <si>
    <t>proline, glutamic acid and leucine rich protein 1</t>
  </si>
  <si>
    <t>1377737_at</t>
  </si>
  <si>
    <t>Nipa2</t>
  </si>
  <si>
    <t>non imprinted in Prader-Willi/Angelman syndrome 2 homolog (human)</t>
  </si>
  <si>
    <t>1393095_at</t>
  </si>
  <si>
    <t>Tnks1bp1</t>
  </si>
  <si>
    <t>tankyrase 1 binding protein 1</t>
  </si>
  <si>
    <t>1372026_at</t>
  </si>
  <si>
    <t>RGD1359310</t>
  </si>
  <si>
    <t>similar to RIKEN cDNA 9430023L20</t>
  </si>
  <si>
    <t>1386745_at, 1390858_at</t>
  </si>
  <si>
    <t>Vcpip1</t>
  </si>
  <si>
    <t>valosin containing protein (p97)/p47 complex interacting protein 1</t>
  </si>
  <si>
    <t>49, 70</t>
  </si>
  <si>
    <t>131, 141</t>
  </si>
  <si>
    <t>1383543_at, 1389077_at</t>
  </si>
  <si>
    <t>Golt1b</t>
  </si>
  <si>
    <t>golgi transport 1 homolog B (S. cerevisiae)</t>
  </si>
  <si>
    <t>111, 53</t>
  </si>
  <si>
    <t>234, 134</t>
  </si>
  <si>
    <t>1373950_at, 1384517_at</t>
  </si>
  <si>
    <t>Zfp496</t>
  </si>
  <si>
    <t>zinc finger protein 496</t>
  </si>
  <si>
    <t>162, 112</t>
  </si>
  <si>
    <t>344, 278</t>
  </si>
  <si>
    <t>1383410_at</t>
  </si>
  <si>
    <t>Srp54a</t>
  </si>
  <si>
    <t>signal recognition particle 54a</t>
  </si>
  <si>
    <t>1389227_at</t>
  </si>
  <si>
    <t>Rhog</t>
  </si>
  <si>
    <t>ras homolog gene family, member G (rho G)</t>
  </si>
  <si>
    <t>1370462_at</t>
  </si>
  <si>
    <t>Hmmr</t>
  </si>
  <si>
    <t>hyaluronan mediated motility receptor (RHAMM)</t>
  </si>
  <si>
    <t>1379299_at</t>
  </si>
  <si>
    <t>Ercc8</t>
  </si>
  <si>
    <t>excision repair cross-complementing rodent repair deficiency, complementation group 8</t>
  </si>
  <si>
    <t>1371763_at</t>
  </si>
  <si>
    <t>RGD1309534</t>
  </si>
  <si>
    <t>similar to RIKEN cDNA 4931406C07</t>
  </si>
  <si>
    <t>68, 163</t>
  </si>
  <si>
    <t>162, 358</t>
  </si>
  <si>
    <t>1389147_at</t>
  </si>
  <si>
    <t>Lrrc58</t>
  </si>
  <si>
    <t>leucine rich repeat containing 58</t>
  </si>
  <si>
    <t>1367529_at, 1389615_at</t>
  </si>
  <si>
    <t>Derl1</t>
  </si>
  <si>
    <t>Der1-like domain family, member 1</t>
  </si>
  <si>
    <t>281, 236</t>
  </si>
  <si>
    <t>583, 604</t>
  </si>
  <si>
    <t>1374177_at</t>
  </si>
  <si>
    <t>Taf13</t>
  </si>
  <si>
    <t>TAF13 RNA polymerase II, TATA box binding protein (TBP)-associated factor</t>
  </si>
  <si>
    <t>1394794_at</t>
  </si>
  <si>
    <t>Nsrp1</t>
  </si>
  <si>
    <t>nuclear speckle splicing regulatory protein 1</t>
  </si>
  <si>
    <t>1390343_at</t>
  </si>
  <si>
    <t>Ccnc</t>
  </si>
  <si>
    <t>cyclin C</t>
  </si>
  <si>
    <t>1378578_at</t>
  </si>
  <si>
    <t>RGD1562161</t>
  </si>
  <si>
    <t>similar to chromosome X open reading frame 23</t>
  </si>
  <si>
    <t>1393587_a_at</t>
  </si>
  <si>
    <t>Fam188a</t>
  </si>
  <si>
    <t>family with sequence similarity 188, member A</t>
  </si>
  <si>
    <t>1370364_at, 1376123_at, 1389492_at</t>
  </si>
  <si>
    <t>Arfgap1</t>
  </si>
  <si>
    <t>ADP-ribosylation factor GTPase activating protein 1</t>
  </si>
  <si>
    <t>187, 102, 100</t>
  </si>
  <si>
    <t>419, 226, 244</t>
  </si>
  <si>
    <t>1391528_at</t>
  </si>
  <si>
    <t>Adnp2</t>
  </si>
  <si>
    <t>ADNP homeobox 2</t>
  </si>
  <si>
    <t>1393309_at</t>
  </si>
  <si>
    <t>Zfp810</t>
  </si>
  <si>
    <t>zinc finger protein 810</t>
  </si>
  <si>
    <t>1372303_at</t>
  </si>
  <si>
    <t>Fam49b</t>
  </si>
  <si>
    <t>family with sequence similarity 49, member B</t>
  </si>
  <si>
    <t>1382223_at</t>
  </si>
  <si>
    <t>Tmem163</t>
  </si>
  <si>
    <t>transmembrane protein 163</t>
  </si>
  <si>
    <t>1381461_at, 1393183_at, 1394275_at</t>
  </si>
  <si>
    <t>Stard5</t>
  </si>
  <si>
    <t>StAR-related lipid transfer (START) domain containing 5</t>
  </si>
  <si>
    <t>70, 97, 88</t>
  </si>
  <si>
    <t>182, 210, 190</t>
  </si>
  <si>
    <t>1370004_at</t>
  </si>
  <si>
    <t>H2afy</t>
  </si>
  <si>
    <t>H2A histone family, member Y</t>
  </si>
  <si>
    <t>1369736_at, 1371527_at</t>
  </si>
  <si>
    <t>Emp1</t>
  </si>
  <si>
    <t>epithelial membrane protein 1</t>
  </si>
  <si>
    <t>232, 663</t>
  </si>
  <si>
    <t>614, 1344</t>
  </si>
  <si>
    <t>1390843_at</t>
  </si>
  <si>
    <t>Ccdc102a</t>
  </si>
  <si>
    <t>coiled-coil domain containing 102A</t>
  </si>
  <si>
    <t>1388770_at</t>
  </si>
  <si>
    <t>Ufm1</t>
  </si>
  <si>
    <t>ubiquitin-fold modifier 1</t>
  </si>
  <si>
    <t>1382010_at</t>
  </si>
  <si>
    <t>Tmem107</t>
  </si>
  <si>
    <t>transmembrane protein 107</t>
  </si>
  <si>
    <t>1388772_at</t>
  </si>
  <si>
    <t>Naa38</t>
  </si>
  <si>
    <t>N(alpha)-acetyltransferase 38, NatC auxiliary subuni</t>
  </si>
  <si>
    <t>1385002_at</t>
  </si>
  <si>
    <t>Dennd4a</t>
  </si>
  <si>
    <t>DENN/MADD domain containing 4A</t>
  </si>
  <si>
    <t>1398353_at</t>
  </si>
  <si>
    <t>Sar1a</t>
  </si>
  <si>
    <t>SAR1 homolog A (S. cerevisiae)</t>
  </si>
  <si>
    <t>1370919_at</t>
  </si>
  <si>
    <t>Hnrnpm</t>
  </si>
  <si>
    <t>heterogeneous nuclear ribonucleoprotein M</t>
  </si>
  <si>
    <t>1375658_at</t>
  </si>
  <si>
    <t>Sash1</t>
  </si>
  <si>
    <t>SAM and SH3 domain containing 1</t>
  </si>
  <si>
    <t>1384783_at, 1393153_at</t>
  </si>
  <si>
    <t>Zfp161</t>
  </si>
  <si>
    <t>zinc finger protein 161</t>
  </si>
  <si>
    <t>48, 61</t>
  </si>
  <si>
    <t>107, 145</t>
  </si>
  <si>
    <t>1383124_at, 1394477_at</t>
  </si>
  <si>
    <t>Nom1</t>
  </si>
  <si>
    <t>nucleolar protein with MIF4G domain 1</t>
  </si>
  <si>
    <t>52, 158</t>
  </si>
  <si>
    <t>118, 366</t>
  </si>
  <si>
    <t>1392351_at</t>
  </si>
  <si>
    <t>Fpgt</t>
  </si>
  <si>
    <t>fucose-1-phosphate guanylyltransferase</t>
  </si>
  <si>
    <t>1398850_at</t>
  </si>
  <si>
    <t>Ppia</t>
  </si>
  <si>
    <t>peptidylprolyl isomerase A (cyclophilin A)</t>
  </si>
  <si>
    <t>1383981_at</t>
  </si>
  <si>
    <t>Tp53bp2</t>
  </si>
  <si>
    <t>tumor protein p53 binding protein, 2</t>
  </si>
  <si>
    <t>1367511_at, 1396543_at</t>
  </si>
  <si>
    <t>Ncstn</t>
  </si>
  <si>
    <t>nicastrin</t>
  </si>
  <si>
    <t>247, 77</t>
  </si>
  <si>
    <t>510, 200</t>
  </si>
  <si>
    <t>1378507_at</t>
  </si>
  <si>
    <t>Dtl</t>
  </si>
  <si>
    <t>denticleless E3 ubiquitin protein ligase homolog (Drosophila)</t>
  </si>
  <si>
    <t>1398441_at</t>
  </si>
  <si>
    <t>Nck2</t>
  </si>
  <si>
    <t>NCK adaptor protein 2</t>
  </si>
  <si>
    <t>1394065_at</t>
  </si>
  <si>
    <t>Ints2</t>
  </si>
  <si>
    <t>integrator complex subunit 2</t>
  </si>
  <si>
    <t>1378203_at</t>
  </si>
  <si>
    <t>Smarce1</t>
  </si>
  <si>
    <t>SWI/SNF related, matrix associated, actin dependent regulator of chromatin, subfamily e, member 1</t>
  </si>
  <si>
    <t>1386090_at</t>
  </si>
  <si>
    <t>RGD1560557</t>
  </si>
  <si>
    <t>similar to minichromosome maintenance protein 8 isoform 1</t>
  </si>
  <si>
    <t>1368948_at, 1371575_at</t>
  </si>
  <si>
    <t>Msn</t>
  </si>
  <si>
    <t>moesin</t>
  </si>
  <si>
    <t>185, 958</t>
  </si>
  <si>
    <t>474, 2002</t>
  </si>
  <si>
    <t>1395697_at</t>
  </si>
  <si>
    <t>Ezh2</t>
  </si>
  <si>
    <t>enhancer of zeste homolog 2 (Drosophila)</t>
  </si>
  <si>
    <t>1377846_a_at</t>
  </si>
  <si>
    <t>MSH6</t>
  </si>
  <si>
    <t>mutS homolog 6 (E. coli)</t>
  </si>
  <si>
    <t>1379345_at, 1388939_at</t>
  </si>
  <si>
    <t>Col15a1</t>
  </si>
  <si>
    <t>collagen, type XV, alpha 1</t>
  </si>
  <si>
    <t>461, 412</t>
  </si>
  <si>
    <t>1085, 930</t>
  </si>
  <si>
    <t>1380101_at</t>
  </si>
  <si>
    <t>Papolg</t>
  </si>
  <si>
    <t>poly(A) polymerase gamma</t>
  </si>
  <si>
    <t>1372607_at</t>
  </si>
  <si>
    <t>Nubp2</t>
  </si>
  <si>
    <t>nucleotide binding protein 2</t>
  </si>
  <si>
    <t>1389756_at</t>
  </si>
  <si>
    <t>Melk</t>
  </si>
  <si>
    <t>maternal embryonic leucine zipper kinase</t>
  </si>
  <si>
    <t>1385059_at, 1398536_at</t>
  </si>
  <si>
    <t>Zfp655</t>
  </si>
  <si>
    <t>zinc finger protein 655</t>
  </si>
  <si>
    <t>81, 48</t>
  </si>
  <si>
    <t>186, 111</t>
  </si>
  <si>
    <t>1373562_at</t>
  </si>
  <si>
    <t>Ints5</t>
  </si>
  <si>
    <t>integrator complex subunit 5</t>
  </si>
  <si>
    <t>1380265_at</t>
  </si>
  <si>
    <t>Snapc1</t>
  </si>
  <si>
    <t>small nuclear RNA activating complex, polypeptide 1</t>
  </si>
  <si>
    <t>1388148_a_at</t>
  </si>
  <si>
    <t>Lrpap1</t>
  </si>
  <si>
    <t>low density lipoprotein receptor-related protein associated protein 1</t>
  </si>
  <si>
    <t>1385486_at</t>
  </si>
  <si>
    <t>Bnc2</t>
  </si>
  <si>
    <t>basonuclin 2</t>
  </si>
  <si>
    <t>1371692_at</t>
  </si>
  <si>
    <t>Mllt11</t>
  </si>
  <si>
    <t>myeloid/lymphoid or mixed-lineage leukemia (trithorax homolog, Drosophila); translocated to, 11</t>
  </si>
  <si>
    <t>1372970_at</t>
  </si>
  <si>
    <t>Shkbp1</t>
  </si>
  <si>
    <t>Sh3kbp1 binding protein 1</t>
  </si>
  <si>
    <t>1383181_at</t>
  </si>
  <si>
    <t>Dnajc9</t>
  </si>
  <si>
    <t>DnaJ (Hsp40) homolog, subfamily C, member 9</t>
  </si>
  <si>
    <t>1368785_a_at</t>
  </si>
  <si>
    <t>Pitx2</t>
  </si>
  <si>
    <t>paired-like homeodomain 2</t>
  </si>
  <si>
    <t>1373608_at</t>
  </si>
  <si>
    <t>Mirlet7d</t>
  </si>
  <si>
    <t>microRNA let-7d</t>
  </si>
  <si>
    <t>1377692_at</t>
  </si>
  <si>
    <t>Ppp1r21</t>
  </si>
  <si>
    <t>protein phosphatase 1, regulatory subunit 21</t>
  </si>
  <si>
    <t>1386853_s_at</t>
  </si>
  <si>
    <t>Stx5</t>
  </si>
  <si>
    <t>syntaxin 5</t>
  </si>
  <si>
    <t>1392089_at</t>
  </si>
  <si>
    <t>Hcfc2</t>
  </si>
  <si>
    <t>host cell factor C2</t>
  </si>
  <si>
    <t>1380707_at</t>
  </si>
  <si>
    <t>Vwa9</t>
  </si>
  <si>
    <t>von Willebrand factor A domain containing 9</t>
  </si>
  <si>
    <t>1389643_at</t>
  </si>
  <si>
    <t>Wiz</t>
  </si>
  <si>
    <t>widely-interspaced zinc finger motifs</t>
  </si>
  <si>
    <t>1390937_at</t>
  </si>
  <si>
    <t>Ppp1r36</t>
  </si>
  <si>
    <t>protein phosphatase 1, regulatory subunit 36</t>
  </si>
  <si>
    <t>1387136_at</t>
  </si>
  <si>
    <t>Ptprv</t>
  </si>
  <si>
    <t>protein tyrosine phosphatase, receptor type, V</t>
  </si>
  <si>
    <t>1375426_a_at</t>
  </si>
  <si>
    <t>1384570_at</t>
  </si>
  <si>
    <t>Plekha4</t>
  </si>
  <si>
    <t>pleckstrin homology domain containing, family A (phosphoinositide binding specific) member 4</t>
  </si>
  <si>
    <t>1393657_at</t>
  </si>
  <si>
    <t>Prcp</t>
  </si>
  <si>
    <t>prolylcarboxypeptidase (angiotensinase C)</t>
  </si>
  <si>
    <t>1383627_a_at, 1385567_at, 1393106_x_at</t>
  </si>
  <si>
    <t>Gtf2f1</t>
  </si>
  <si>
    <t>general transcription factor IIF, polypeptide 1</t>
  </si>
  <si>
    <t>132, 97, 75</t>
  </si>
  <si>
    <t>318, 200, 189</t>
  </si>
  <si>
    <t>1378600_at, 1385109_at</t>
  </si>
  <si>
    <t>Taf1d</t>
  </si>
  <si>
    <t>TATA box binding protein (TBP)-associated factor, RNA polymerase I, D, 41kDa</t>
  </si>
  <si>
    <t>51, 76</t>
  </si>
  <si>
    <t>102, 209</t>
  </si>
  <si>
    <t>1383715_at</t>
  </si>
  <si>
    <t>Tmem38b</t>
  </si>
  <si>
    <t>transmembrane protein 38b</t>
  </si>
  <si>
    <t>1376721_at, 1377651_at, 1390709_at, 1392972_at</t>
  </si>
  <si>
    <t>Trio</t>
  </si>
  <si>
    <t>Triple functional domain (PTPRF interacting)</t>
  </si>
  <si>
    <t>41, 89, 183, 210</t>
  </si>
  <si>
    <t>109, 208, 380, 472</t>
  </si>
  <si>
    <t>1387909_at</t>
  </si>
  <si>
    <t>Abi2</t>
  </si>
  <si>
    <t>abl-interactor 2</t>
  </si>
  <si>
    <t>1372447_at, 1389321_at</t>
  </si>
  <si>
    <t>Fgfr1</t>
  </si>
  <si>
    <t>Fibroblast growth factor receptor 1</t>
  </si>
  <si>
    <t>333, 95</t>
  </si>
  <si>
    <t>746, 229</t>
  </si>
  <si>
    <t>1367866_at</t>
  </si>
  <si>
    <t>Fbln5</t>
  </si>
  <si>
    <t>fibulin 5</t>
  </si>
  <si>
    <t>1368881_at, 1372710_at</t>
  </si>
  <si>
    <t>Bet1</t>
  </si>
  <si>
    <t>blocked early in transport 1 homolog (S. cerevisiae)</t>
  </si>
  <si>
    <t>108, 216</t>
  </si>
  <si>
    <t>274, 461</t>
  </si>
  <si>
    <t>1375681_at</t>
  </si>
  <si>
    <t>Dcaf15</t>
  </si>
  <si>
    <t>DDB1 and CUL4 associated factor 15</t>
  </si>
  <si>
    <t>1376698_at, 1377357_at</t>
  </si>
  <si>
    <t>Asb7</t>
  </si>
  <si>
    <t>ankyrin repeat and SOCS box containing 7</t>
  </si>
  <si>
    <t>47, 41</t>
  </si>
  <si>
    <t>97, 110</t>
  </si>
  <si>
    <t>1367780_at</t>
  </si>
  <si>
    <t>Pttg1</t>
  </si>
  <si>
    <t>pituitary tumor-transforming 1</t>
  </si>
  <si>
    <t>1386793_at</t>
  </si>
  <si>
    <t>Zfp61</t>
  </si>
  <si>
    <t>zinc finger protein 61</t>
  </si>
  <si>
    <t>1368005_at</t>
  </si>
  <si>
    <t>Itpr3</t>
  </si>
  <si>
    <t>inositol 1,4,5-triphosphate receptor, type 3</t>
  </si>
  <si>
    <t>1390433_at</t>
  </si>
  <si>
    <t>Rcbtb1</t>
  </si>
  <si>
    <t>regulator of chromosome condensation (RCC1) and BTB (POZ) domain containing protein 1</t>
  </si>
  <si>
    <t>1391723_at, 1395147_at</t>
  </si>
  <si>
    <t>mitogen-activated protein kinase kinase kinase 2</t>
  </si>
  <si>
    <t>64, 43</t>
  </si>
  <si>
    <t>137, 109</t>
  </si>
  <si>
    <t>1384163_at</t>
  </si>
  <si>
    <t>Tp53inp1</t>
  </si>
  <si>
    <t>tumor protein p53 inducible nuclear protein 1</t>
  </si>
  <si>
    <t>1368504_at, 1375629_at</t>
  </si>
  <si>
    <t>Lamp1</t>
  </si>
  <si>
    <t>lysosomal-associated membrane protein 1</t>
  </si>
  <si>
    <t>1285, 39</t>
  </si>
  <si>
    <t>2796, 98</t>
  </si>
  <si>
    <t>1387366_at</t>
  </si>
  <si>
    <t>Ilf3</t>
  </si>
  <si>
    <t>interleukin enhancer binding factor 3</t>
  </si>
  <si>
    <t>1395013_at</t>
  </si>
  <si>
    <t>Utp11l</t>
  </si>
  <si>
    <t>UTP11-like, U3 small nucleolar ribonucleoprotein, (yeast)</t>
  </si>
  <si>
    <t>1371285_at</t>
  </si>
  <si>
    <t>Hoxc4</t>
  </si>
  <si>
    <t>homeo box C4</t>
  </si>
  <si>
    <t>1384310_at, 1393356_at</t>
  </si>
  <si>
    <t>Pde5a</t>
  </si>
  <si>
    <t>phosphodiesterase 5A, cGMP-specific</t>
  </si>
  <si>
    <t>39, 36</t>
  </si>
  <si>
    <t>86, 89</t>
  </si>
  <si>
    <t>1367813_at</t>
  </si>
  <si>
    <t>Ppp1r14a</t>
  </si>
  <si>
    <t>protein phosphatase 1, regulatory (inhibitor) subunit 14A</t>
  </si>
  <si>
    <t>1378937_at</t>
  </si>
  <si>
    <t>Heatr3</t>
  </si>
  <si>
    <t>HEAT repeat containing 3</t>
  </si>
  <si>
    <t>1393724_at</t>
  </si>
  <si>
    <t>Spata1</t>
  </si>
  <si>
    <t>spermatogenesis associated 1</t>
  </si>
  <si>
    <t>1386986_at</t>
  </si>
  <si>
    <t>Ogfr</t>
  </si>
  <si>
    <t>opioid growth factor receptor</t>
  </si>
  <si>
    <t>1372955_at, 1383299_at</t>
  </si>
  <si>
    <t>Stk38l</t>
  </si>
  <si>
    <t>serine/threonine kinase 38 like</t>
  </si>
  <si>
    <t>90, 72</t>
  </si>
  <si>
    <t>203, 173</t>
  </si>
  <si>
    <t>1388531_at</t>
  </si>
  <si>
    <t>Pgrmc2</t>
  </si>
  <si>
    <t>progesterone receptor membrane component 2</t>
  </si>
  <si>
    <t>1368173_at, 1395998_at</t>
  </si>
  <si>
    <t>Nop56</t>
  </si>
  <si>
    <t>NOP56 ribonucleoprotein homolog (yeast)</t>
  </si>
  <si>
    <t>286, 75</t>
  </si>
  <si>
    <t>612, 192</t>
  </si>
  <si>
    <t>1383182_at</t>
  </si>
  <si>
    <t>Srpk1</t>
  </si>
  <si>
    <t>SFRS protein kinase 1</t>
  </si>
  <si>
    <t>1373447_at</t>
  </si>
  <si>
    <t>Hn1l</t>
  </si>
  <si>
    <t>hematological and neurological expressed 1-like</t>
  </si>
  <si>
    <t>1376576_at</t>
  </si>
  <si>
    <t>Dusp11</t>
  </si>
  <si>
    <t>dual specificity phosphatase 11 (RNA/RNP complex 1-interacting)</t>
  </si>
  <si>
    <t>1379943_at</t>
  </si>
  <si>
    <t>RGD1561618</t>
  </si>
  <si>
    <t>similar to RIKEN cDNA 6030419C18 gene</t>
  </si>
  <si>
    <t>1368060_at</t>
  </si>
  <si>
    <t>Hrsp12</t>
  </si>
  <si>
    <t>heat-responsive protein 12</t>
  </si>
  <si>
    <t>1384767_at</t>
  </si>
  <si>
    <t>Usp42</t>
  </si>
  <si>
    <t>ubiquitin specific peptidase 42</t>
  </si>
  <si>
    <t>1398752_at</t>
  </si>
  <si>
    <t>Sep15</t>
  </si>
  <si>
    <t>selenoprotein 15</t>
  </si>
  <si>
    <t>1371797_at</t>
  </si>
  <si>
    <t>Cad</t>
  </si>
  <si>
    <t>carbamoyl-phosphate synthetase 2, aspartate transcarbamylase, and dihydroorotase</t>
  </si>
  <si>
    <t>1379485_at</t>
  </si>
  <si>
    <t>Eif3a</t>
  </si>
  <si>
    <t>eukaryotic translation initiation factor 3, subunit A</t>
  </si>
  <si>
    <t>1373680_at</t>
  </si>
  <si>
    <t>Zfp697</t>
  </si>
  <si>
    <t>zinc finger protein 697</t>
  </si>
  <si>
    <t>1383590_at</t>
  </si>
  <si>
    <t>Csgalnact1</t>
  </si>
  <si>
    <t>chondroitin sulfate N-acetylgalactosaminyltransferase 1</t>
  </si>
  <si>
    <t>72, 36</t>
  </si>
  <si>
    <t>155, 92</t>
  </si>
  <si>
    <t>1373379_at</t>
  </si>
  <si>
    <t>Irak1</t>
  </si>
  <si>
    <t>interleukin-1 receptor-associated kinase 1</t>
  </si>
  <si>
    <t>1389188_at</t>
  </si>
  <si>
    <t>Gpr108</t>
  </si>
  <si>
    <t>G protein-coupled receptor 108</t>
  </si>
  <si>
    <t>1376631_at</t>
  </si>
  <si>
    <t>Crtc3</t>
  </si>
  <si>
    <t>CREB regulated transcription coactivator 3</t>
  </si>
  <si>
    <t>1376598_at</t>
  </si>
  <si>
    <t>Paxip1</t>
  </si>
  <si>
    <t>PAX interacting (with transcription-activation domain) protein 1</t>
  </si>
  <si>
    <t>1385639_at, 1393803_at</t>
  </si>
  <si>
    <t>Casp8ap2</t>
  </si>
  <si>
    <t>caspase 8 associated protein 2</t>
  </si>
  <si>
    <t>33, 67</t>
  </si>
  <si>
    <t>90, 137</t>
  </si>
  <si>
    <t>1368092_at</t>
  </si>
  <si>
    <t>Fah</t>
  </si>
  <si>
    <t>fumarylacetoacetate hydrolase</t>
  </si>
  <si>
    <t>1371726_at</t>
  </si>
  <si>
    <t>Cbfa2t2</t>
  </si>
  <si>
    <t>core-binding factor, runt domain, alpha subunit 2; translocated to, 2</t>
  </si>
  <si>
    <t>1389644_at</t>
  </si>
  <si>
    <t>Tbc1d31</t>
  </si>
  <si>
    <t>TBC1 domain family, member 31</t>
  </si>
  <si>
    <t>1373075_at</t>
  </si>
  <si>
    <t>Cdk8</t>
  </si>
  <si>
    <t>cyclin-dependent kinase 8</t>
  </si>
  <si>
    <t>1374713_at</t>
  </si>
  <si>
    <t>Prmt6</t>
  </si>
  <si>
    <t>protein arginine N-methyltransferase 6</t>
  </si>
  <si>
    <t>1395155_at</t>
  </si>
  <si>
    <t>Exoc5</t>
  </si>
  <si>
    <t>exocyst complex component 5</t>
  </si>
  <si>
    <t>1387042_at</t>
  </si>
  <si>
    <t>Cacnb3</t>
  </si>
  <si>
    <t>calcium channel, voltage-dependent, beta 3 subunit</t>
  </si>
  <si>
    <t>1397071_at</t>
  </si>
  <si>
    <t>Apbb2</t>
  </si>
  <si>
    <t>amyloid beta (A4) precursor protein-binding, family B, member 2</t>
  </si>
  <si>
    <t>1399019_at</t>
  </si>
  <si>
    <t>Abhd4</t>
  </si>
  <si>
    <t>abhydrolase domain containing 4</t>
  </si>
  <si>
    <t>1384932_at</t>
  </si>
  <si>
    <t>Cdk14</t>
  </si>
  <si>
    <t>cyclin-dependent kinase 14</t>
  </si>
  <si>
    <t>1376157_at, 1379471_at</t>
  </si>
  <si>
    <t>Uba6</t>
  </si>
  <si>
    <t>Ubiquitin-like modifier activating enzyme 6</t>
  </si>
  <si>
    <t>66, 73</t>
  </si>
  <si>
    <t>155, 171</t>
  </si>
  <si>
    <t>1389381_at</t>
  </si>
  <si>
    <t>Sqstm1</t>
  </si>
  <si>
    <t>sequestosome 1</t>
  </si>
  <si>
    <t>1380538_at</t>
  </si>
  <si>
    <t>LOC100910668</t>
  </si>
  <si>
    <t>uncharacterized LOC100910668</t>
  </si>
  <si>
    <t>1381267_at, 1382854_at</t>
  </si>
  <si>
    <t>RGD1561277</t>
  </si>
  <si>
    <t>similar to Zinc finger protein 84 (Zinc finger protein HPF2)</t>
  </si>
  <si>
    <t>52, 45</t>
  </si>
  <si>
    <t>138, 94</t>
  </si>
  <si>
    <t>1368466_a_at</t>
  </si>
  <si>
    <t>Odf2</t>
  </si>
  <si>
    <t>outer dense fiber of sperm tails 2</t>
  </si>
  <si>
    <t>1393719_at</t>
  </si>
  <si>
    <t>Osbpl3</t>
  </si>
  <si>
    <t>oxysterol binding protein-like 3</t>
  </si>
  <si>
    <t>1377118_at</t>
  </si>
  <si>
    <t>Cep44</t>
  </si>
  <si>
    <t>centrosomal protein 44</t>
  </si>
  <si>
    <t>1371938_at, 1371939_at, 1395173_at, 1395412_at</t>
  </si>
  <si>
    <t>Caprin1</t>
  </si>
  <si>
    <t>cell cycle associated protein 1</t>
  </si>
  <si>
    <t>459, 564, 214, 480</t>
  </si>
  <si>
    <t>1159, 1315, 560, 961</t>
  </si>
  <si>
    <t>1373793_at</t>
  </si>
  <si>
    <t>Igsf8</t>
  </si>
  <si>
    <t>immunoglobulin superfamily, member 8</t>
  </si>
  <si>
    <t>1375889_at</t>
  </si>
  <si>
    <t>Sms</t>
  </si>
  <si>
    <t>spermine synthase</t>
  </si>
  <si>
    <t>1382533_at, 1383158_at</t>
  </si>
  <si>
    <t>Agfg1</t>
  </si>
  <si>
    <t>ArfGAP with FG repeats 1</t>
  </si>
  <si>
    <t>226, 217</t>
  </si>
  <si>
    <t>500, 542</t>
  </si>
  <si>
    <t>1372342_at, 1375180_at</t>
  </si>
  <si>
    <t>Marveld1</t>
  </si>
  <si>
    <t>MARVEL domain containing 1</t>
  </si>
  <si>
    <t>201, 250</t>
  </si>
  <si>
    <t>557, 509</t>
  </si>
  <si>
    <t>1373669_at</t>
  </si>
  <si>
    <t>Gnpda2</t>
  </si>
  <si>
    <t>glucosamine-6-phosphate deaminase 2</t>
  </si>
  <si>
    <t>1382264_at</t>
  </si>
  <si>
    <t>Crebbp</t>
  </si>
  <si>
    <t>CREB binding protein</t>
  </si>
  <si>
    <t>1377172_at</t>
  </si>
  <si>
    <t>Gpsm2</t>
  </si>
  <si>
    <t>G-protein signaling modulator 2</t>
  </si>
  <si>
    <t>1387887_at</t>
  </si>
  <si>
    <t>Rpl14</t>
  </si>
  <si>
    <t>ribosomal protein L14</t>
  </si>
  <si>
    <t>1372351_at, 1375650_at, 1395648_at</t>
  </si>
  <si>
    <t>Brd4</t>
  </si>
  <si>
    <t>bromodomain containing 4</t>
  </si>
  <si>
    <t>184, 91, 67</t>
  </si>
  <si>
    <t>480, 200, 152</t>
  </si>
  <si>
    <t>1376455_at</t>
  </si>
  <si>
    <t>Mfsd3</t>
  </si>
  <si>
    <t>major facilitator superfamily domain containing 3</t>
  </si>
  <si>
    <t>1368917_at</t>
  </si>
  <si>
    <t>Nudt1</t>
  </si>
  <si>
    <t>nudix (nucleoside diphosphate linked moiety X)-type motif 1</t>
  </si>
  <si>
    <t>1375015_at</t>
  </si>
  <si>
    <t>LOC688280</t>
  </si>
  <si>
    <t>similar to transmembrane channel-like protein 6 isoform 1</t>
  </si>
  <si>
    <t>1393236_at, 1395699_at</t>
  </si>
  <si>
    <t>Riok3</t>
  </si>
  <si>
    <t>RIO kinase 3 (yeast)</t>
  </si>
  <si>
    <t>283, 163</t>
  </si>
  <si>
    <t>728, 353</t>
  </si>
  <si>
    <t>1384368_at</t>
  </si>
  <si>
    <t>Slc25a16</t>
  </si>
  <si>
    <t>solute carrier family 25 (mitochondrial carrier, Graves disease autoantigen), member 16</t>
  </si>
  <si>
    <t>1390878_at</t>
  </si>
  <si>
    <t>Thbs3</t>
  </si>
  <si>
    <t>Thrombospondin 3</t>
  </si>
  <si>
    <t>1385788_at</t>
  </si>
  <si>
    <t>Ephb3</t>
  </si>
  <si>
    <t>Eph receptor B3</t>
  </si>
  <si>
    <t>1372723_at</t>
  </si>
  <si>
    <t>Ipo9</t>
  </si>
  <si>
    <t>Importin 9</t>
  </si>
  <si>
    <t>1392910_at</t>
  </si>
  <si>
    <t>Bop1</t>
  </si>
  <si>
    <t>block of proliferation 1</t>
  </si>
  <si>
    <t>1388296_at</t>
  </si>
  <si>
    <t>Rps18</t>
  </si>
  <si>
    <t>ribosomal protein S18</t>
  </si>
  <si>
    <t>1383907_at</t>
  </si>
  <si>
    <t>Slc35e2b</t>
  </si>
  <si>
    <t>solute carrier family 35, member E2B</t>
  </si>
  <si>
    <t>1393753_at</t>
  </si>
  <si>
    <t>Nudcd1</t>
  </si>
  <si>
    <t>NudC domain containing 1</t>
  </si>
  <si>
    <t>1373620_at, 1392522_at</t>
  </si>
  <si>
    <t>Nus1</t>
  </si>
  <si>
    <t>nuclear undecaprenyl pyrophosphate synthase 1 homolog (S. cerevisiae)</t>
  </si>
  <si>
    <t>139, 214</t>
  </si>
  <si>
    <t>338, 485</t>
  </si>
  <si>
    <t>1383323_at</t>
  </si>
  <si>
    <t>Dsn1</t>
  </si>
  <si>
    <t>DSN1, MIND kinetochore complex component, homolog (S. cerevisiae)</t>
  </si>
  <si>
    <t>1368433_at</t>
  </si>
  <si>
    <t>Sacm1l</t>
  </si>
  <si>
    <t>SAC1 suppressor of actin mutations 1-like (yeast)</t>
  </si>
  <si>
    <t>1387086_at</t>
  </si>
  <si>
    <t>Camlg</t>
  </si>
  <si>
    <t>calcium modulating ligand</t>
  </si>
  <si>
    <t>1375049_at</t>
  </si>
  <si>
    <t>Ltbp3</t>
  </si>
  <si>
    <t>latent transforming growth factor beta binding protein 3</t>
  </si>
  <si>
    <t>1380684_at</t>
  </si>
  <si>
    <t>Ttc26</t>
  </si>
  <si>
    <t>tetratricopeptide repeat domain 26</t>
  </si>
  <si>
    <t>1374256_at</t>
  </si>
  <si>
    <t>Wwp2</t>
  </si>
  <si>
    <t>WW domain containing E3 ubiquitin protein ligase 2</t>
  </si>
  <si>
    <t>1374435_at</t>
  </si>
  <si>
    <t>Suz12</t>
  </si>
  <si>
    <t>SUZ12 polycomb repressive complex 2 subunit</t>
  </si>
  <si>
    <t>1376936_at</t>
  </si>
  <si>
    <t>Slc24a6</t>
  </si>
  <si>
    <t>solute carrier family 24 (sodium/potassium/calcium exchanger), member 6</t>
  </si>
  <si>
    <t>1367981_at</t>
  </si>
  <si>
    <t>Rabep1</t>
  </si>
  <si>
    <t>rabaptin, RAB GTPase binding effector protein 1</t>
  </si>
  <si>
    <t>1392863_at</t>
  </si>
  <si>
    <t>Flrt3</t>
  </si>
  <si>
    <t>fibronectin leucine rich transmembrane protein 3</t>
  </si>
  <si>
    <t>1384335_at, 1391128_at</t>
  </si>
  <si>
    <t>Bcl9l</t>
  </si>
  <si>
    <t>B-cell CLL/lymphoma 9-like</t>
  </si>
  <si>
    <t>200, 87</t>
  </si>
  <si>
    <t>490, 198</t>
  </si>
  <si>
    <t>1377179_at</t>
  </si>
  <si>
    <t>Pqlc2</t>
  </si>
  <si>
    <t>PQ loop repeat containing 2</t>
  </si>
  <si>
    <t>1389225_at</t>
  </si>
  <si>
    <t>Golga3</t>
  </si>
  <si>
    <t>golgi autoantigen, golgin subfamily a, 3</t>
  </si>
  <si>
    <t>1395923_at</t>
  </si>
  <si>
    <t>Nipbl</t>
  </si>
  <si>
    <t>Nipped-B homolog (Drosophila)</t>
  </si>
  <si>
    <t>1374119_at</t>
  </si>
  <si>
    <t>Elf3</t>
  </si>
  <si>
    <t>E74-like factor 3</t>
  </si>
  <si>
    <t>1373538_at, 1376687_at</t>
  </si>
  <si>
    <t>Usp1</t>
  </si>
  <si>
    <t>ubiquitin specific peptidase 1</t>
  </si>
  <si>
    <t>59, 105</t>
  </si>
  <si>
    <t>144, 239</t>
  </si>
  <si>
    <t>1373043_at</t>
  </si>
  <si>
    <t>Sdf2l1</t>
  </si>
  <si>
    <t>stromal cell-derived factor 2-like 1</t>
  </si>
  <si>
    <t>1371366_at</t>
  </si>
  <si>
    <t>Arhgdia</t>
  </si>
  <si>
    <t>Rho GDP dissociation inhibitor (GDI) alpha</t>
  </si>
  <si>
    <t>1386896_at</t>
  </si>
  <si>
    <t>Khdrbs1</t>
  </si>
  <si>
    <t>KH domain containing, RNA binding, signal transduction associated 1</t>
  </si>
  <si>
    <t>144, 588</t>
  </si>
  <si>
    <t>411, 1189</t>
  </si>
  <si>
    <t>1374431_at, 1382048_at</t>
  </si>
  <si>
    <t>Atp6v1a</t>
  </si>
  <si>
    <t>ATPase, H+ transporting, lysosomal V1 subunit A</t>
  </si>
  <si>
    <t>474, 212</t>
  </si>
  <si>
    <t>1019, 556</t>
  </si>
  <si>
    <t>1389555_at</t>
  </si>
  <si>
    <t>Tcf19</t>
  </si>
  <si>
    <t>transcription factor 19</t>
  </si>
  <si>
    <t>1377395_at</t>
  </si>
  <si>
    <t>LOC102549467</t>
  </si>
  <si>
    <t>uncharacterized LOC102549467</t>
  </si>
  <si>
    <t>1374016_at</t>
  </si>
  <si>
    <t>Lpar1</t>
  </si>
  <si>
    <t>lysophosphatidic acid receptor 1</t>
  </si>
  <si>
    <t>1369801_at</t>
  </si>
  <si>
    <t>Sell</t>
  </si>
  <si>
    <t>selectin L</t>
  </si>
  <si>
    <t>1375046_at</t>
  </si>
  <si>
    <t>Nacad</t>
  </si>
  <si>
    <t>NAC alpha domain containing</t>
  </si>
  <si>
    <t>1377048_at</t>
  </si>
  <si>
    <t>Dak</t>
  </si>
  <si>
    <t>dihydroxyacetone kinase 2 homolog (S. cerevisiae)</t>
  </si>
  <si>
    <t>1395584_at, 1399028_at</t>
  </si>
  <si>
    <t>Zc3h11a</t>
  </si>
  <si>
    <t>zinc finger CCCH-type containing 11A</t>
  </si>
  <si>
    <t>148, 259</t>
  </si>
  <si>
    <t>365, 589</t>
  </si>
  <si>
    <t>1382005_at, 1387432_at, 1395574_at</t>
  </si>
  <si>
    <t>Ptbp3</t>
  </si>
  <si>
    <t>polypyrimidine tract binding protein 3</t>
  </si>
  <si>
    <t>164, 39, 98</t>
  </si>
  <si>
    <t>354, 103, 232</t>
  </si>
  <si>
    <t>1380185_at, 1394891_at</t>
  </si>
  <si>
    <t>RGD1564541</t>
  </si>
  <si>
    <t>similar to hypothetical protein FLJ22965</t>
  </si>
  <si>
    <t>66, 49</t>
  </si>
  <si>
    <t>142, 130</t>
  </si>
  <si>
    <t>1377439_at</t>
  </si>
  <si>
    <t>RGD1310081</t>
  </si>
  <si>
    <t>similar to hypothetical protein FLJ13231</t>
  </si>
  <si>
    <t>1371422_at</t>
  </si>
  <si>
    <t>Morf4l2</t>
  </si>
  <si>
    <t>mortality factor 4 like 2</t>
  </si>
  <si>
    <t>1390786_at</t>
  </si>
  <si>
    <t>Arhgef2</t>
  </si>
  <si>
    <t>Rho/rac guanine nucleotide exchange factor (GEF) 2</t>
  </si>
  <si>
    <t>1377469_at, 1377556_at, 1385636_at</t>
  </si>
  <si>
    <t>Fzd3</t>
  </si>
  <si>
    <t>frizzled class receptor 3</t>
  </si>
  <si>
    <t>27, 67, 31</t>
  </si>
  <si>
    <t>72, 156, 68</t>
  </si>
  <si>
    <t>1376260_at</t>
  </si>
  <si>
    <t>Mettl14</t>
  </si>
  <si>
    <t>methyltransferase like 14</t>
  </si>
  <si>
    <t>1372384_at</t>
  </si>
  <si>
    <t>1390425_at</t>
  </si>
  <si>
    <t>Zik1</t>
  </si>
  <si>
    <t>zinc finger protein interacting with K protein 1 homolog (mouse)</t>
  </si>
  <si>
    <t>1377524_at</t>
  </si>
  <si>
    <t>LOC100363182 /// RGD1307155</t>
  </si>
  <si>
    <t>UPF0585 protein C16orf13 homolog /// similar to CG18661-PA</t>
  </si>
  <si>
    <t>1398315_at</t>
  </si>
  <si>
    <t>Rpl15</t>
  </si>
  <si>
    <t>ribosomal protein L15</t>
  </si>
  <si>
    <t>1398421_at</t>
  </si>
  <si>
    <t>Nfat5</t>
  </si>
  <si>
    <t>nuclear factor of activated T-cells 5</t>
  </si>
  <si>
    <t>1390171_at</t>
  </si>
  <si>
    <t>Fam76a</t>
  </si>
  <si>
    <t>family with sequence similarity 76, member A</t>
  </si>
  <si>
    <t>1371489_at, 1387458_at</t>
  </si>
  <si>
    <t>Rnf4</t>
  </si>
  <si>
    <t>ring finger protein 4</t>
  </si>
  <si>
    <t>171, 372</t>
  </si>
  <si>
    <t>477, 769</t>
  </si>
  <si>
    <t>1372249_at, 1387774_at</t>
  </si>
  <si>
    <t>Ywhaz</t>
  </si>
  <si>
    <t>tyrosine 3-monooxygenase/tryptophan 5-monooxygenase activation protein, zeta polypeptide</t>
  </si>
  <si>
    <t>487, 944</t>
  </si>
  <si>
    <t>1174, 2206</t>
  </si>
  <si>
    <t>1391837_at, 1399113_at</t>
  </si>
  <si>
    <t>Esyt2</t>
  </si>
  <si>
    <t>extended synaptotagmin-like protein 2</t>
  </si>
  <si>
    <t>122, 117</t>
  </si>
  <si>
    <t>286, 281</t>
  </si>
  <si>
    <t>1383849_at</t>
  </si>
  <si>
    <t>Rfx7</t>
  </si>
  <si>
    <t>regulatory factor X, 7</t>
  </si>
  <si>
    <t>1371173_a_at</t>
  </si>
  <si>
    <t>Cast</t>
  </si>
  <si>
    <t>calpastatin</t>
  </si>
  <si>
    <t>1383230_at</t>
  </si>
  <si>
    <t>Ten1</t>
  </si>
  <si>
    <t>TEN1 telomerase capping complex subunit</t>
  </si>
  <si>
    <t>1373505_at</t>
  </si>
  <si>
    <t>Smap1</t>
  </si>
  <si>
    <t>small ArfGAP 1</t>
  </si>
  <si>
    <t>1383574_at</t>
  </si>
  <si>
    <t>Man1a1</t>
  </si>
  <si>
    <t>mannosidase, alpha, class 1A, member 1</t>
  </si>
  <si>
    <t>1374152_at</t>
  </si>
  <si>
    <t>Wdr46</t>
  </si>
  <si>
    <t>WD repeat domain 46</t>
  </si>
  <si>
    <t>1383899_at</t>
  </si>
  <si>
    <t>Nedd4</t>
  </si>
  <si>
    <t>neural precursor cell expressed, developmentally down-regulated 4</t>
  </si>
  <si>
    <t>1385072_at</t>
  </si>
  <si>
    <t>Galm</t>
  </si>
  <si>
    <t>galactose mutarotase (aldose 1-epimerase)</t>
  </si>
  <si>
    <t>1388337_at, 1396245_at</t>
  </si>
  <si>
    <t>Pnp</t>
  </si>
  <si>
    <t>purine nucleoside phosphorylase</t>
  </si>
  <si>
    <t>268, 52</t>
  </si>
  <si>
    <t>766, 106</t>
  </si>
  <si>
    <t>1379704_at</t>
  </si>
  <si>
    <t>Zfp143</t>
  </si>
  <si>
    <t>zinc finger protein 143</t>
  </si>
  <si>
    <t>1383580_at</t>
  </si>
  <si>
    <t>Rnf157</t>
  </si>
  <si>
    <t>ring finger protein 157</t>
  </si>
  <si>
    <t>1372327_at</t>
  </si>
  <si>
    <t>Myef2</t>
  </si>
  <si>
    <t>myelin expression factor 2</t>
  </si>
  <si>
    <t>1372928_at</t>
  </si>
  <si>
    <t>LOC100911652</t>
  </si>
  <si>
    <t>uncharacterized LOC100911652</t>
  </si>
  <si>
    <t>1384082_at</t>
  </si>
  <si>
    <t>Arl16</t>
  </si>
  <si>
    <t>ADP-ribosylation factor-like 16</t>
  </si>
  <si>
    <t>1377868_at</t>
  </si>
  <si>
    <t>Gprasp2</t>
  </si>
  <si>
    <t>G protein-coupled receptor associated sorting protein 2</t>
  </si>
  <si>
    <t>1388460_at</t>
  </si>
  <si>
    <t>Capg</t>
  </si>
  <si>
    <t>capping protein (actin filament), gelsolin-like</t>
  </si>
  <si>
    <t>1371572_at, 1380533_at</t>
  </si>
  <si>
    <t>App</t>
  </si>
  <si>
    <t>amyloid beta (A4) precursor protein</t>
  </si>
  <si>
    <t>903, 459</t>
  </si>
  <si>
    <t>2132, 1101</t>
  </si>
  <si>
    <t>1377664_at</t>
  </si>
  <si>
    <t>Cep170</t>
  </si>
  <si>
    <t>centrosomal protein 170kDa</t>
  </si>
  <si>
    <t>1393173_at</t>
  </si>
  <si>
    <t>Rasa1</t>
  </si>
  <si>
    <t>RAS p21 protein activator (GTPase activating protein) 1</t>
  </si>
  <si>
    <t>1367690_at</t>
  </si>
  <si>
    <t>Ssr4</t>
  </si>
  <si>
    <t>signal sequence receptor, delta</t>
  </si>
  <si>
    <t>1373428_at</t>
  </si>
  <si>
    <t>Brms1l</t>
  </si>
  <si>
    <t>breast cancer metastasis-suppressor 1-like</t>
  </si>
  <si>
    <t>1368294_at</t>
  </si>
  <si>
    <t>Dnase1l3</t>
  </si>
  <si>
    <t>deoxyribonuclease 1-like 3</t>
  </si>
  <si>
    <t>1388481_at</t>
  </si>
  <si>
    <t>Rps28</t>
  </si>
  <si>
    <t>ribosomal protein S28</t>
  </si>
  <si>
    <t>1372812_at, 1375962_at</t>
  </si>
  <si>
    <t>Secisbp2l</t>
  </si>
  <si>
    <t>SECIS binding protein 2-like</t>
  </si>
  <si>
    <t>87, 112</t>
  </si>
  <si>
    <t>230, 244</t>
  </si>
  <si>
    <t>1373852_at</t>
  </si>
  <si>
    <t>Srd5a3</t>
  </si>
  <si>
    <t>steroid 5 alpha-reductase 3</t>
  </si>
  <si>
    <t>1379862_at</t>
  </si>
  <si>
    <t>Tamm41</t>
  </si>
  <si>
    <t>TAM41, mitochondrial translocator assembly and maintenance protein, homolog (S. cerevisiae)</t>
  </si>
  <si>
    <t>1390891_at</t>
  </si>
  <si>
    <t>Kif11</t>
  </si>
  <si>
    <t>kinesin family member 11</t>
  </si>
  <si>
    <t>1372582_at</t>
  </si>
  <si>
    <t>Csnk1g3</t>
  </si>
  <si>
    <t>casein kinase 1, gamma 3</t>
  </si>
  <si>
    <t>1382540_at, 1384792_at</t>
  </si>
  <si>
    <t>Prpf40a</t>
  </si>
  <si>
    <t>PRP40 pre-mRNA processing factor 40 homolog A (S. cerevisiae)</t>
  </si>
  <si>
    <t>101, 86</t>
  </si>
  <si>
    <t>252, 198</t>
  </si>
  <si>
    <t>1373101_at</t>
  </si>
  <si>
    <t>Pigk</t>
  </si>
  <si>
    <t>phosphatidylinositol glycan anchor biosynthesis, class K</t>
  </si>
  <si>
    <t>1384851_at</t>
  </si>
  <si>
    <t>Smarcad1</t>
  </si>
  <si>
    <t>SWI/SNF-related, matrix-associated actin-dependent regulator of chromatin, subfamily a, containing DEAD/H box 1</t>
  </si>
  <si>
    <t>1368220_at</t>
  </si>
  <si>
    <t>Gtf2b</t>
  </si>
  <si>
    <t>general transcription factor IIB</t>
  </si>
  <si>
    <t>1376612_at</t>
  </si>
  <si>
    <t>Dtwd1</t>
  </si>
  <si>
    <t>DTW domain containing 1</t>
  </si>
  <si>
    <t>1374809_at</t>
  </si>
  <si>
    <t>Lmbrd2</t>
  </si>
  <si>
    <t>LMBR1 domain containing 2</t>
  </si>
  <si>
    <t>1389728_at</t>
  </si>
  <si>
    <t>Meis2</t>
  </si>
  <si>
    <t>Meis homeobox 2</t>
  </si>
  <si>
    <t>1384387_at</t>
  </si>
  <si>
    <t>Gtf2a1</t>
  </si>
  <si>
    <t>general transcription factor IIA, 1, 19/37kDa</t>
  </si>
  <si>
    <t>1383010_at</t>
  </si>
  <si>
    <t>Bcl11a</t>
  </si>
  <si>
    <t>B-cell CLL/lymphoma 11A (zinc finger protein)</t>
  </si>
  <si>
    <t>1379402_at, 1397300_at</t>
  </si>
  <si>
    <t>Abcc4</t>
  </si>
  <si>
    <t>ATP-binding cassette, sub-family C (CFTR/MRP), member 4</t>
  </si>
  <si>
    <t>84, 97</t>
  </si>
  <si>
    <t>203, 230</t>
  </si>
  <si>
    <t>1392986_at</t>
  </si>
  <si>
    <t>Strn</t>
  </si>
  <si>
    <t>striatin, calmodulin binding protein</t>
  </si>
  <si>
    <t>1389276_at</t>
  </si>
  <si>
    <t>L3mbtl3</t>
  </si>
  <si>
    <t>l(3)mbt-like 3 (Drosophila)</t>
  </si>
  <si>
    <t>1367883_at</t>
  </si>
  <si>
    <t>Smn1</t>
  </si>
  <si>
    <t>survival motor neuron 1</t>
  </si>
  <si>
    <t>1373339_at</t>
  </si>
  <si>
    <t>Letmd1</t>
  </si>
  <si>
    <t>LETM1 domain containing 1</t>
  </si>
  <si>
    <t>1367797_at, 1398785_at</t>
  </si>
  <si>
    <t>Men1</t>
  </si>
  <si>
    <t>multiple endocrine neoplasia 1</t>
  </si>
  <si>
    <t>53, 85</t>
  </si>
  <si>
    <t>111, 241</t>
  </si>
  <si>
    <t>1375696_at, 1379298_at, 1382769_at, 1398523_a_at</t>
  </si>
  <si>
    <t>Ifnar1</t>
  </si>
  <si>
    <t>interferon (alpha, beta and omega) receptor 1</t>
  </si>
  <si>
    <t>99, 97, 228, 44</t>
  </si>
  <si>
    <t>269, 229, 457, 116</t>
  </si>
  <si>
    <t>1395884_at</t>
  </si>
  <si>
    <t>Angel2</t>
  </si>
  <si>
    <t>angel homolog 2 (Drosophila)</t>
  </si>
  <si>
    <t>1398309_at</t>
  </si>
  <si>
    <t>Pigl</t>
  </si>
  <si>
    <t>phosphatidylinositol glycan anchor biosynthesis, class L</t>
  </si>
  <si>
    <t>1374696_at, 1394346_at, 1396202_at, 1397417_at</t>
  </si>
  <si>
    <t>Man1a2</t>
  </si>
  <si>
    <t>mannosidase, alpha, class 1A, member 2</t>
  </si>
  <si>
    <t>102, 69, 109, 49</t>
  </si>
  <si>
    <t>215, 167, 300, 118</t>
  </si>
  <si>
    <t>1390409_at</t>
  </si>
  <si>
    <t>Fam160b1</t>
  </si>
  <si>
    <t>family with sequence similarity 160, member B1</t>
  </si>
  <si>
    <t>1399125_at</t>
  </si>
  <si>
    <t>Inpp1</t>
  </si>
  <si>
    <t>inositol polyphosphate-1-phosphatase</t>
  </si>
  <si>
    <t>1393999_at</t>
  </si>
  <si>
    <t>1379450_at</t>
  </si>
  <si>
    <t>Cttnbp2nl</t>
  </si>
  <si>
    <t>CTTNBP2 N-terminal like</t>
  </si>
  <si>
    <t>1371792_at</t>
  </si>
  <si>
    <t>Ctdsp2</t>
  </si>
  <si>
    <t>CTD (carboxy-terminal domain, RNA polymerase II, polypeptide A) small phosphatase 2</t>
  </si>
  <si>
    <t>1392727_at</t>
  </si>
  <si>
    <t>RGD1307365</t>
  </si>
  <si>
    <t>similar to KIAA1009 protein</t>
  </si>
  <si>
    <t>1381481_at</t>
  </si>
  <si>
    <t>Zfp748</t>
  </si>
  <si>
    <t>zinc finger protein 748</t>
  </si>
  <si>
    <t>1399111_at</t>
  </si>
  <si>
    <t>Cyb561d2</t>
  </si>
  <si>
    <t>cytochrome b-561 domain containing 2</t>
  </si>
  <si>
    <t>1377756_at, 1378933_at, 1383596_at</t>
  </si>
  <si>
    <t>Isy1</t>
  </si>
  <si>
    <t>ISY1 splicing factor homolog (S. cerevisiae)</t>
  </si>
  <si>
    <t>179, 63, 35</t>
  </si>
  <si>
    <t>367, 152, 101</t>
  </si>
  <si>
    <t>1393613_at</t>
  </si>
  <si>
    <t>Zfp462</t>
  </si>
  <si>
    <t>zinc finger protein 462</t>
  </si>
  <si>
    <t>1386861_at</t>
  </si>
  <si>
    <t>H2afz</t>
  </si>
  <si>
    <t>H2A histone family, member Z</t>
  </si>
  <si>
    <t>1382423_at</t>
  </si>
  <si>
    <t>Phlpp2</t>
  </si>
  <si>
    <t>PH domain and leucine rich repeat protein phosphatase 2</t>
  </si>
  <si>
    <t>1385683_at</t>
  </si>
  <si>
    <t>RGD1562885</t>
  </si>
  <si>
    <t>similar to RIKEN cDNA 2300002M23</t>
  </si>
  <si>
    <t>1382213_at</t>
  </si>
  <si>
    <t>Dpp8</t>
  </si>
  <si>
    <t>dipeptidylpeptidase 8</t>
  </si>
  <si>
    <t>1373172_at</t>
  </si>
  <si>
    <t>Fam211a</t>
  </si>
  <si>
    <t>family with sequence similarity 211, member A</t>
  </si>
  <si>
    <t>1373867_at</t>
  </si>
  <si>
    <t>Kdm5a</t>
  </si>
  <si>
    <t>lysine (K)-specific demethylase 5A</t>
  </si>
  <si>
    <t>1373615_at</t>
  </si>
  <si>
    <t>Frzb</t>
  </si>
  <si>
    <t>frizzled-related protein</t>
  </si>
  <si>
    <t>1374945_at</t>
  </si>
  <si>
    <t>Trmt61a</t>
  </si>
  <si>
    <t>tRNA methyltransferase 61 homolog A (S. cerevisiae)</t>
  </si>
  <si>
    <t>1367996_a_at, 1388561_at</t>
  </si>
  <si>
    <t>Lphn1</t>
  </si>
  <si>
    <t>latrophilin 1</t>
  </si>
  <si>
    <t>92, 76</t>
  </si>
  <si>
    <t>189, 221</t>
  </si>
  <si>
    <t>1376579_at</t>
  </si>
  <si>
    <t>Lap3</t>
  </si>
  <si>
    <t>leucine aminopeptidase 3</t>
  </si>
  <si>
    <t>1372220_at, 1375721_at</t>
  </si>
  <si>
    <t>Nr2c2</t>
  </si>
  <si>
    <t>nuclear receptor subfamily 2, group C, member 2</t>
  </si>
  <si>
    <t>172, 69</t>
  </si>
  <si>
    <t>410, 166</t>
  </si>
  <si>
    <t>1371299_at</t>
  </si>
  <si>
    <t>Rps3</t>
  </si>
  <si>
    <t>ribosomal protein S3</t>
  </si>
  <si>
    <t>1377619_at, 1385804_x_at, 1390788_a_at</t>
  </si>
  <si>
    <t>Wdr36</t>
  </si>
  <si>
    <t>WD repeat domain 36</t>
  </si>
  <si>
    <t>63, 50, 68</t>
  </si>
  <si>
    <t>136, 124, 179</t>
  </si>
  <si>
    <t>1387005_at</t>
  </si>
  <si>
    <t>Ctss</t>
  </si>
  <si>
    <t>cathepsin S</t>
  </si>
  <si>
    <t>1373139_at, 1393621_at</t>
  </si>
  <si>
    <t>Vkorc1l1</t>
  </si>
  <si>
    <t>vitamin K epoxide reductase complex, subunit 1-like 1</t>
  </si>
  <si>
    <t>46, 61</t>
  </si>
  <si>
    <t>102, 159</t>
  </si>
  <si>
    <t>1367688_at</t>
  </si>
  <si>
    <t>Scamp4</t>
  </si>
  <si>
    <t>secretory carrier membrane protein 4</t>
  </si>
  <si>
    <t>1372678_at, 1380008_at</t>
  </si>
  <si>
    <t>Champ1</t>
  </si>
  <si>
    <t>chromosome alignment maintaining phosphoprotein 1</t>
  </si>
  <si>
    <t>78, 71</t>
  </si>
  <si>
    <t>176, 183</t>
  </si>
  <si>
    <t>1377835_at</t>
  </si>
  <si>
    <t>Dock8</t>
  </si>
  <si>
    <t>dedicator of cytokinesis 8</t>
  </si>
  <si>
    <t>1383998_at, 1389083_at</t>
  </si>
  <si>
    <t>Smek2</t>
  </si>
  <si>
    <t>SMEK homolog 2, suppressor of mek1 (Dictyostelium)</t>
  </si>
  <si>
    <t>139, 100</t>
  </si>
  <si>
    <t>340, 236</t>
  </si>
  <si>
    <t>1392655_at</t>
  </si>
  <si>
    <t>Sp100</t>
  </si>
  <si>
    <t>nuclear antigen Sp100</t>
  </si>
  <si>
    <t>1393341_at</t>
  </si>
  <si>
    <t>Avl9</t>
  </si>
  <si>
    <t>AVL9 homolog (S. cerevisiase)</t>
  </si>
  <si>
    <t>1370813_at</t>
  </si>
  <si>
    <t>Gstm5</t>
  </si>
  <si>
    <t>glutathione S-transferase, mu 5</t>
  </si>
  <si>
    <t>1391497_at</t>
  </si>
  <si>
    <t>Tbc1d12</t>
  </si>
  <si>
    <t>TBC1 domain family, member 12</t>
  </si>
  <si>
    <t>1389902_at</t>
  </si>
  <si>
    <t>Hm13</t>
  </si>
  <si>
    <t>Histocompatibility 13</t>
  </si>
  <si>
    <t>1372987_at</t>
  </si>
  <si>
    <t>Tyk2</t>
  </si>
  <si>
    <t>tyrosine kinase 2</t>
  </si>
  <si>
    <t>1379029_at</t>
  </si>
  <si>
    <t>Zfp62</t>
  </si>
  <si>
    <t>zinc finger protein 62</t>
  </si>
  <si>
    <t>1382035_at</t>
  </si>
  <si>
    <t>Tbp</t>
  </si>
  <si>
    <t>TATA box binding protein</t>
  </si>
  <si>
    <t>1371791_at, 1389973_a_at</t>
  </si>
  <si>
    <t>Surf4</t>
  </si>
  <si>
    <t>surfeit 4</t>
  </si>
  <si>
    <t>354, 468</t>
  </si>
  <si>
    <t>776, 1258</t>
  </si>
  <si>
    <t>1374464_at</t>
  </si>
  <si>
    <t>Tfg</t>
  </si>
  <si>
    <t>Trk-fused gene</t>
  </si>
  <si>
    <t>1382316_at</t>
  </si>
  <si>
    <t>Hira</t>
  </si>
  <si>
    <t>HIR histone cell cycle regulation defective homolog A (S. cerevisiae)</t>
  </si>
  <si>
    <t>1372300_at</t>
  </si>
  <si>
    <t>Dok4</t>
  </si>
  <si>
    <t>docking protein 4</t>
  </si>
  <si>
    <t>1373363_at</t>
  </si>
  <si>
    <t>Map1b</t>
  </si>
  <si>
    <t>microtubule-associated protein 1B</t>
  </si>
  <si>
    <t>1376611_at</t>
  </si>
  <si>
    <t>Pola1</t>
  </si>
  <si>
    <t>polymerase (DNA directed), alpha 1, catalytic subunit</t>
  </si>
  <si>
    <t>1367485_at, 1382861_at, 1394724_at</t>
  </si>
  <si>
    <t>Tcea1</t>
  </si>
  <si>
    <t>transcription elongation factor A (SII), 1</t>
  </si>
  <si>
    <t>401, 378, 125</t>
  </si>
  <si>
    <t>875, 886, 349</t>
  </si>
  <si>
    <t>1389005_at</t>
  </si>
  <si>
    <t>Ip6k2</t>
  </si>
  <si>
    <t>inositol hexakisphosphate kinase 2</t>
  </si>
  <si>
    <t>1387343_at</t>
  </si>
  <si>
    <t>Cebpd</t>
  </si>
  <si>
    <t>CCAAT/enhancer binding protein (C/EBP), delta</t>
  </si>
  <si>
    <t>1398749_at</t>
  </si>
  <si>
    <t>Rpl4</t>
  </si>
  <si>
    <t>ribosomal protein L4</t>
  </si>
  <si>
    <t>1374299_at</t>
  </si>
  <si>
    <t>Dhx9</t>
  </si>
  <si>
    <t>DEAH (Asp-Glu-Ala-His) box polypeptide 9</t>
  </si>
  <si>
    <t>1371687_at, 1388442_at</t>
  </si>
  <si>
    <t>Canx</t>
  </si>
  <si>
    <t>calnexin</t>
  </si>
  <si>
    <t>486, 997</t>
  </si>
  <si>
    <t>1313, 2180</t>
  </si>
  <si>
    <t>1381775_at</t>
  </si>
  <si>
    <t>RGD1566102</t>
  </si>
  <si>
    <t>1370393_at</t>
  </si>
  <si>
    <t>Haus1</t>
  </si>
  <si>
    <t>HAUS augmin-like complex, subunit 1</t>
  </si>
  <si>
    <t>1392844_at</t>
  </si>
  <si>
    <t>Zfp236</t>
  </si>
  <si>
    <t>zinc finger protein 236</t>
  </si>
  <si>
    <t>1371351_at</t>
  </si>
  <si>
    <t>Rpo1-3</t>
  </si>
  <si>
    <t>RNA polymerase 1-3</t>
  </si>
  <si>
    <t>1382919_at</t>
  </si>
  <si>
    <t>Slc39a14</t>
  </si>
  <si>
    <t>solute carrier family 39 (zinc transporter), member 14</t>
  </si>
  <si>
    <t>1374154_at</t>
  </si>
  <si>
    <t>Scaf11</t>
  </si>
  <si>
    <t>SR-related CTD-associated factor 11</t>
  </si>
  <si>
    <t>1380385_at</t>
  </si>
  <si>
    <t>Ccdc136</t>
  </si>
  <si>
    <t>coiled-coil domain containing 136</t>
  </si>
  <si>
    <t>1388099_a_at</t>
  </si>
  <si>
    <t>Tfpt</t>
  </si>
  <si>
    <t>TCF3 (E2A) fusion partner</t>
  </si>
  <si>
    <t>1392732_at</t>
  </si>
  <si>
    <t>Nusap1</t>
  </si>
  <si>
    <t>nucleolar and spindle associated protein 1</t>
  </si>
  <si>
    <t>1388085_at</t>
  </si>
  <si>
    <t>Gpx6</t>
  </si>
  <si>
    <t>glutathione peroxidase 6</t>
  </si>
  <si>
    <t>1372493_at</t>
  </si>
  <si>
    <t>Ccdc23</t>
  </si>
  <si>
    <t>coiled-coil domain containing 23</t>
  </si>
  <si>
    <t>1390864_at</t>
  </si>
  <si>
    <t>Sos1</t>
  </si>
  <si>
    <t>Son of sevenless homolog 1 (Drosophila)</t>
  </si>
  <si>
    <t>1376492_at</t>
  </si>
  <si>
    <t>Unkl</t>
  </si>
  <si>
    <t>unkempt homolog (Drosophila)-like</t>
  </si>
  <si>
    <t>1376736_at</t>
  </si>
  <si>
    <t>LOC100910632</t>
  </si>
  <si>
    <t>uncharacterized LOC100910632</t>
  </si>
  <si>
    <t>1367800_at</t>
  </si>
  <si>
    <t>Plat</t>
  </si>
  <si>
    <t>plasminogen activator, tissue</t>
  </si>
  <si>
    <t>1368204_at</t>
  </si>
  <si>
    <t>Lig1</t>
  </si>
  <si>
    <t>ligase I, DNA, ATP-dependent</t>
  </si>
  <si>
    <t>1383720_at</t>
  </si>
  <si>
    <t>Kdm6a</t>
  </si>
  <si>
    <t>lysine (K)-specific demethylase 6A</t>
  </si>
  <si>
    <t>1395805_at</t>
  </si>
  <si>
    <t>Prickle1</t>
  </si>
  <si>
    <t>prickle homolog 1 (Drosophila)</t>
  </si>
  <si>
    <t>1373113_at</t>
  </si>
  <si>
    <t>March8</t>
  </si>
  <si>
    <t>membrane-associated ring finger (C3HC4) 8</t>
  </si>
  <si>
    <t>1391139_at</t>
  </si>
  <si>
    <t>Adamtsl1</t>
  </si>
  <si>
    <t>ADAMTS-like 1</t>
  </si>
  <si>
    <t>1372624_at</t>
  </si>
  <si>
    <t>Ano6</t>
  </si>
  <si>
    <t>anoctamin 6</t>
  </si>
  <si>
    <t>1394409_at</t>
  </si>
  <si>
    <t>Mum1</t>
  </si>
  <si>
    <t>melanoma associated antigen (mutated) 1</t>
  </si>
  <si>
    <t>1377678_at, 1397668_at</t>
  </si>
  <si>
    <t>Plxna4</t>
  </si>
  <si>
    <t>plexin A4</t>
  </si>
  <si>
    <t>66, 65</t>
  </si>
  <si>
    <t>137, 191</t>
  </si>
  <si>
    <t>1382275_at, 1386586_at</t>
  </si>
  <si>
    <t>Pak1ip1</t>
  </si>
  <si>
    <t>PAK1 interacting protein 1</t>
  </si>
  <si>
    <t>81, 137</t>
  </si>
  <si>
    <t>230, 290</t>
  </si>
  <si>
    <t>1373272_at</t>
  </si>
  <si>
    <t>Plekha5</t>
  </si>
  <si>
    <t>pleckstrin homology domain containing, family A member 5</t>
  </si>
  <si>
    <t>1378086_at</t>
  </si>
  <si>
    <t>Hhipl1</t>
  </si>
  <si>
    <t>hedgehog interacting protein-like 1</t>
  </si>
  <si>
    <t>1369124_at</t>
  </si>
  <si>
    <t>Htr2a</t>
  </si>
  <si>
    <t>5-hydroxytryptamine (serotonin) receptor 2A</t>
  </si>
  <si>
    <t>1387026_at</t>
  </si>
  <si>
    <t>Smc1a</t>
  </si>
  <si>
    <t>structural maintenance of chromosomes 1A</t>
  </si>
  <si>
    <t>1370459_at</t>
  </si>
  <si>
    <t>Aard</t>
  </si>
  <si>
    <t>alanine and arginine rich domain containing protein</t>
  </si>
  <si>
    <t>1372411_at</t>
  </si>
  <si>
    <t>Zfpl1</t>
  </si>
  <si>
    <t>zinc finger protein-like 1</t>
  </si>
  <si>
    <t>1370001_at</t>
  </si>
  <si>
    <t>Rab8a</t>
  </si>
  <si>
    <t>RAB8A, member RAS oncogene family</t>
  </si>
  <si>
    <t>1389203_at</t>
  </si>
  <si>
    <t>Sh3bp5l</t>
  </si>
  <si>
    <t>SH3 binding domain protein 5 like</t>
  </si>
  <si>
    <t>1373287_at</t>
  </si>
  <si>
    <t>Atoh8</t>
  </si>
  <si>
    <t>atonal homolog 8 (Drosophila)</t>
  </si>
  <si>
    <t>1373431_at</t>
  </si>
  <si>
    <t>Lrrc8d</t>
  </si>
  <si>
    <t>leucine rich repeat containing 8 family, member D</t>
  </si>
  <si>
    <t>1382051_at</t>
  </si>
  <si>
    <t>Hscb</t>
  </si>
  <si>
    <t>HscB iron-sulfur cluster co-chaperone homolog (E. coli)</t>
  </si>
  <si>
    <t>1373460_at</t>
  </si>
  <si>
    <t>Slc35b2</t>
  </si>
  <si>
    <t xml:space="preserve">solute carrier family 35 (adenosine 3'-phospho 5'-phosphosulfate transporter), member B2 </t>
  </si>
  <si>
    <t>1369097_s_at, 1374389_at</t>
  </si>
  <si>
    <t>Gucy1b3</t>
  </si>
  <si>
    <t>guanylate cyclase 1, soluble, beta 3</t>
  </si>
  <si>
    <t>50, 74</t>
  </si>
  <si>
    <t>134, 166</t>
  </si>
  <si>
    <t>1371899_at</t>
  </si>
  <si>
    <t>Prkra</t>
  </si>
  <si>
    <t>protein kinase, interferon inducible double stranded RNA dependent activator</t>
  </si>
  <si>
    <t>1376468_at, 1395533_at</t>
  </si>
  <si>
    <t>Hars</t>
  </si>
  <si>
    <t>histidyl-tRNA synthetase</t>
  </si>
  <si>
    <t>109, 141</t>
  </si>
  <si>
    <t>267, 341</t>
  </si>
  <si>
    <t>1374753_at, 1384352_at</t>
  </si>
  <si>
    <t>Papd4</t>
  </si>
  <si>
    <t>PAP associated domain containing 4</t>
  </si>
  <si>
    <t>42, 39</t>
  </si>
  <si>
    <t>91, 109</t>
  </si>
  <si>
    <t>1367567_at</t>
  </si>
  <si>
    <t>Rpl6</t>
  </si>
  <si>
    <t>ribosomal protein L6</t>
  </si>
  <si>
    <t>1375459_at</t>
  </si>
  <si>
    <t>Srpk2</t>
  </si>
  <si>
    <t>SFRS protein kinase 2</t>
  </si>
  <si>
    <t>1398840_at</t>
  </si>
  <si>
    <t>Vamp5</t>
  </si>
  <si>
    <t>Vesicle-associated membrane protein 5</t>
  </si>
  <si>
    <t>1396131_at</t>
  </si>
  <si>
    <t>Fam134c</t>
  </si>
  <si>
    <t>Family with sequence similarity 134, member C</t>
  </si>
  <si>
    <t>1377718_at</t>
  </si>
  <si>
    <t>Fancb</t>
  </si>
  <si>
    <t>Fanconi anemia, complementation group B</t>
  </si>
  <si>
    <t>1390826_at</t>
  </si>
  <si>
    <t>LOC100360116</t>
  </si>
  <si>
    <t>Hypothetical protein LOC100360116</t>
  </si>
  <si>
    <t>1383508_at</t>
  </si>
  <si>
    <t>Proser1</t>
  </si>
  <si>
    <t>proline and serine rich 1</t>
  </si>
  <si>
    <t>1385098_at</t>
  </si>
  <si>
    <t>Sema3d</t>
  </si>
  <si>
    <t>sema domain, immunoglobulin domain (Ig), short basic domain, secreted, (semaphorin) 3D</t>
  </si>
  <si>
    <t>1368984_at</t>
  </si>
  <si>
    <t>Sept2</t>
  </si>
  <si>
    <t>septin 2</t>
  </si>
  <si>
    <t>1381259_at</t>
  </si>
  <si>
    <t>Stag1</t>
  </si>
  <si>
    <t>stromal antigen 1</t>
  </si>
  <si>
    <t>1373176_at</t>
  </si>
  <si>
    <t>Pold3</t>
  </si>
  <si>
    <t>polymerase (DNA-directed), delta 3, accessory subunit</t>
  </si>
  <si>
    <t>1379278_at</t>
  </si>
  <si>
    <t>Ints9</t>
  </si>
  <si>
    <t>integrator complex subunit 9</t>
  </si>
  <si>
    <t>1370250_at</t>
  </si>
  <si>
    <t>Ube2i</t>
  </si>
  <si>
    <t>ubiquitin-conjugating enzyme E2I</t>
  </si>
  <si>
    <t>1372939_at</t>
  </si>
  <si>
    <t>Nudcd2</t>
  </si>
  <si>
    <t>NudC domain containing 2</t>
  </si>
  <si>
    <t>1384257_at, 1398904_at</t>
  </si>
  <si>
    <t>Nono</t>
  </si>
  <si>
    <t>non-POU domain containing, octamer-binding</t>
  </si>
  <si>
    <t>383, 911</t>
  </si>
  <si>
    <t>1009, 2075</t>
  </si>
  <si>
    <t>1368872_a_at</t>
  </si>
  <si>
    <t>Homer2</t>
  </si>
  <si>
    <t>homer homolog 2 (Drosophila)</t>
  </si>
  <si>
    <t>1383690_at</t>
  </si>
  <si>
    <t>Adc</t>
  </si>
  <si>
    <t>arginine decarboxylase</t>
  </si>
  <si>
    <t>1374032_at</t>
  </si>
  <si>
    <t>Phf12</t>
  </si>
  <si>
    <t>PHD finger protein 12</t>
  </si>
  <si>
    <t>1368330_at</t>
  </si>
  <si>
    <t>Aatf</t>
  </si>
  <si>
    <t>apoptosis antagonizing transcription factor</t>
  </si>
  <si>
    <t>1383326_a_at</t>
  </si>
  <si>
    <t>Pdcd4</t>
  </si>
  <si>
    <t>programmed cell death 4</t>
  </si>
  <si>
    <t>1379456_at, 1386478_at</t>
  </si>
  <si>
    <t>Slc25a51</t>
  </si>
  <si>
    <t>solute carrier family 25, member 51</t>
  </si>
  <si>
    <t>290, 118</t>
  </si>
  <si>
    <t>643, 321</t>
  </si>
  <si>
    <t>1369711_at</t>
  </si>
  <si>
    <t>Agtr2</t>
  </si>
  <si>
    <t>angiotensin II receptor, type 2</t>
  </si>
  <si>
    <t>1384390_at</t>
  </si>
  <si>
    <t>Jarid2</t>
  </si>
  <si>
    <t>jumonji, AT rich interactive domain 2</t>
  </si>
  <si>
    <t>1369751_at</t>
  </si>
  <si>
    <t>Trhr</t>
  </si>
  <si>
    <t>thyrotropin releasing hormone receptor</t>
  </si>
  <si>
    <t>1389011_at</t>
  </si>
  <si>
    <t>Nsmce2</t>
  </si>
  <si>
    <t>non-SMC element 2, MMS21 homolog (S. cerevisiae)</t>
  </si>
  <si>
    <t>1382664_at</t>
  </si>
  <si>
    <t>Cdc27</t>
  </si>
  <si>
    <t>cell division cycle 27 homolog (S. cerevisiae)</t>
  </si>
  <si>
    <t>1389041_at</t>
  </si>
  <si>
    <t>Vac14</t>
  </si>
  <si>
    <t>Vac14 homolog (S. cerevisiae)</t>
  </si>
  <si>
    <t>1368681_at</t>
  </si>
  <si>
    <t>Pthlh</t>
  </si>
  <si>
    <t>parathyroid hormone-like hormone</t>
  </si>
  <si>
    <t>1374484_at</t>
  </si>
  <si>
    <t>Tmem39a</t>
  </si>
  <si>
    <t>transmembrane protein 39a</t>
  </si>
  <si>
    <t>1371295_at</t>
  </si>
  <si>
    <t>Rps20</t>
  </si>
  <si>
    <t>ribosomal protein S20</t>
  </si>
  <si>
    <t>1387806_at</t>
  </si>
  <si>
    <t>Rap1b</t>
  </si>
  <si>
    <t>RAP1B, member of RAS oncogene family</t>
  </si>
  <si>
    <t>1388985_at</t>
  </si>
  <si>
    <t>LOC100912922</t>
  </si>
  <si>
    <t>uncharacterized LOC100912922</t>
  </si>
  <si>
    <t>1377896_at</t>
  </si>
  <si>
    <t>Poc1a</t>
  </si>
  <si>
    <t>POC1 centriolar protein homolog A (Chlamydomonas)</t>
  </si>
  <si>
    <t>1375441_at</t>
  </si>
  <si>
    <t>Sars</t>
  </si>
  <si>
    <t>seryl-tRNA synthetase</t>
  </si>
  <si>
    <t>1377755_at</t>
  </si>
  <si>
    <t>Ascc3</t>
  </si>
  <si>
    <t>activating signal cointegrator 1 complex subunit 3</t>
  </si>
  <si>
    <t>1398392_at 1368955_at</t>
  </si>
  <si>
    <t>Cask</t>
  </si>
  <si>
    <t>calcium/calmodulin-dependent serine protein kinase (MAGUK family)</t>
  </si>
  <si>
    <t>37, 47</t>
  </si>
  <si>
    <t>75, 146</t>
  </si>
  <si>
    <t>1374639_at</t>
  </si>
  <si>
    <t>Smg6</t>
  </si>
  <si>
    <t>Smg-6 homolog, nonsense mediated mRNA decay factor (C. elegans)</t>
  </si>
  <si>
    <t>1383491_at, 1384997_at</t>
  </si>
  <si>
    <t>Aen</t>
  </si>
  <si>
    <t>apoptosis enhancing nuclease</t>
  </si>
  <si>
    <t>75, 29</t>
  </si>
  <si>
    <t>154, 89</t>
  </si>
  <si>
    <t>1367899_at</t>
  </si>
  <si>
    <t>F2r</t>
  </si>
  <si>
    <t>coagulation factor II (thrombin) receptor</t>
  </si>
  <si>
    <t>1387374_at, 1388999_at</t>
  </si>
  <si>
    <t>Tcf12</t>
  </si>
  <si>
    <t>transcription factor 12</t>
  </si>
  <si>
    <t>95, 144</t>
  </si>
  <si>
    <t>213, 394</t>
  </si>
  <si>
    <t>1393682_at</t>
  </si>
  <si>
    <t>Gpr34</t>
  </si>
  <si>
    <t>G protein-coupled receptor 34</t>
  </si>
  <si>
    <t>1389790_at</t>
  </si>
  <si>
    <t>Rnf169</t>
  </si>
  <si>
    <t>ring finger protein 169</t>
  </si>
  <si>
    <t>1372390_at</t>
  </si>
  <si>
    <t>LOC100363005</t>
  </si>
  <si>
    <t>rCG32052-like</t>
  </si>
  <si>
    <t>1393354_at</t>
  </si>
  <si>
    <t>RGD1304728</t>
  </si>
  <si>
    <t>similar to 4933427D14Rik protein</t>
  </si>
  <si>
    <t>1379479_at</t>
  </si>
  <si>
    <t>Kif4a</t>
  </si>
  <si>
    <t>kinesin family member 4A</t>
  </si>
  <si>
    <t>1375863_a_at</t>
  </si>
  <si>
    <t>Tubgcp4</t>
  </si>
  <si>
    <t>tubulin, gamma complex associated protein 4</t>
  </si>
  <si>
    <t>1373198_at</t>
  </si>
  <si>
    <t>Dnajc22</t>
  </si>
  <si>
    <t>DnaJ (Hsp40) homolog, subfamily C, member 22</t>
  </si>
  <si>
    <t>1373123_at</t>
  </si>
  <si>
    <t>Rmi1</t>
  </si>
  <si>
    <t>RMI1, RecQ mediated genome instability 1, homolog (S. cerevisiae)</t>
  </si>
  <si>
    <t>1370142_at</t>
  </si>
  <si>
    <t>Rhox5</t>
  </si>
  <si>
    <t>reproductive homeobox 5</t>
  </si>
  <si>
    <t>1388105_at</t>
  </si>
  <si>
    <t>Cdc123</t>
  </si>
  <si>
    <t>cell division cycle 123 homolog (S. cerevisiae)</t>
  </si>
  <si>
    <t>1389629_at</t>
  </si>
  <si>
    <t>Prpf6</t>
  </si>
  <si>
    <t>PRP6 pre-mRNA processing factor 6 homolog (S. cerevisiae)</t>
  </si>
  <si>
    <t>1372505_at, 1387836_at</t>
  </si>
  <si>
    <t>Ykt6</t>
  </si>
  <si>
    <t>YKT6 v-SNARE homolog (S. cerevisiae)</t>
  </si>
  <si>
    <t>190, 118</t>
  </si>
  <si>
    <t>566, 247</t>
  </si>
  <si>
    <t>1371344_at</t>
  </si>
  <si>
    <t>Rpl27a</t>
  </si>
  <si>
    <t>ribosomal protein L27a</t>
  </si>
  <si>
    <t>1380569_at, 1391252_at</t>
  </si>
  <si>
    <t>Rnf41</t>
  </si>
  <si>
    <t>ring finger protein 41</t>
  </si>
  <si>
    <t>61, 94</t>
  </si>
  <si>
    <t>158, 219</t>
  </si>
  <si>
    <t>1370356_at</t>
  </si>
  <si>
    <t>Rbm10</t>
  </si>
  <si>
    <t>RNA binding motif protein 10</t>
  </si>
  <si>
    <t>1386895_at</t>
  </si>
  <si>
    <t>Maged1</t>
  </si>
  <si>
    <t>melanoma antigen, family D, 1</t>
  </si>
  <si>
    <t>1398402_at</t>
  </si>
  <si>
    <t>Foxp4</t>
  </si>
  <si>
    <t>forkhead box P4</t>
  </si>
  <si>
    <t>1392769_at</t>
  </si>
  <si>
    <t>Arxes2</t>
  </si>
  <si>
    <t>adipocyte-related X-chromosome expressed sequence 2</t>
  </si>
  <si>
    <t>1391083_at</t>
  </si>
  <si>
    <t>Arhgap22</t>
  </si>
  <si>
    <t>Rho GTPase activating protein 22</t>
  </si>
  <si>
    <t>1393262_at</t>
  </si>
  <si>
    <t>Smad9</t>
  </si>
  <si>
    <t>SMAD family member 9</t>
  </si>
  <si>
    <t>1389558_at</t>
  </si>
  <si>
    <t>LOC500034</t>
  </si>
  <si>
    <t>similar to CG3570-PA</t>
  </si>
  <si>
    <t>1376423_at</t>
  </si>
  <si>
    <t>Fbxl19</t>
  </si>
  <si>
    <t>F-box and leucine-rich repeat protein 19</t>
  </si>
  <si>
    <t>1390481_a_at</t>
  </si>
  <si>
    <t>Ube2t</t>
  </si>
  <si>
    <t>ubiquitin-conjugating enzyme E2T (putative)</t>
  </si>
  <si>
    <t>1390997_at</t>
  </si>
  <si>
    <t>Idua</t>
  </si>
  <si>
    <t>Alpha-L-iduronidase</t>
  </si>
  <si>
    <t>1385471_at, 1397551_at</t>
  </si>
  <si>
    <t>Ddx27</t>
  </si>
  <si>
    <t>DEAD (Asp-Glu-Ala-Asp) box polypeptide 27</t>
  </si>
  <si>
    <t>47, 64</t>
  </si>
  <si>
    <t>107, 172</t>
  </si>
  <si>
    <t>1373355_at</t>
  </si>
  <si>
    <t>Zfp560</t>
  </si>
  <si>
    <t>zinc finger protein 560</t>
  </si>
  <si>
    <t>1397918_at</t>
  </si>
  <si>
    <t>Tbl2</t>
  </si>
  <si>
    <t>transducin (beta)-like 2</t>
  </si>
  <si>
    <t>1372003_at, 1392289_at</t>
  </si>
  <si>
    <t>Tmem87a</t>
  </si>
  <si>
    <t>transmembrane protein 87A</t>
  </si>
  <si>
    <t>167, 114</t>
  </si>
  <si>
    <t>411, 284</t>
  </si>
  <si>
    <t>1368799_at</t>
  </si>
  <si>
    <t>Birc5</t>
  </si>
  <si>
    <t>baculoviral IAP repeat-containing 5</t>
  </si>
  <si>
    <t>1391412_at, 1393702_at</t>
  </si>
  <si>
    <t>Xrn2</t>
  </si>
  <si>
    <t>5'-3' exoribonuclease 2</t>
  </si>
  <si>
    <t>131, 161</t>
  </si>
  <si>
    <t>390, 340</t>
  </si>
  <si>
    <t>1375382_at</t>
  </si>
  <si>
    <t>Mdc1</t>
  </si>
  <si>
    <t>mediator of DNA damage checkpoint 1</t>
  </si>
  <si>
    <t>1370134_at, 1394304_at</t>
  </si>
  <si>
    <t>Slc33a1</t>
  </si>
  <si>
    <t>solute carrier family 33 (acetyl-CoA transporter), member 1</t>
  </si>
  <si>
    <t>127, 66</t>
  </si>
  <si>
    <t>255, 212</t>
  </si>
  <si>
    <t>1390162_at</t>
  </si>
  <si>
    <t>Iqcb1</t>
  </si>
  <si>
    <t>IQ motif containing B1</t>
  </si>
  <si>
    <t>1389666_at</t>
  </si>
  <si>
    <t>Rom1</t>
  </si>
  <si>
    <t>retinal outer segment membrane protein 1</t>
  </si>
  <si>
    <t>1389133_at</t>
  </si>
  <si>
    <t>Slc30a6</t>
  </si>
  <si>
    <t>solute carrier family 30 (zinc transporter), member 6</t>
  </si>
  <si>
    <t>1367569_at, 1371189_x_at, 1388244_s_at</t>
  </si>
  <si>
    <t>Rpsa</t>
  </si>
  <si>
    <t>ribosomal protein SA</t>
  </si>
  <si>
    <t>2726, 901, 1380</t>
  </si>
  <si>
    <t>5879, 2138, 4220</t>
  </si>
  <si>
    <t>1367754_s_at, 1368916_at</t>
  </si>
  <si>
    <t>Asl</t>
  </si>
  <si>
    <t>argininosuccinate lyase</t>
  </si>
  <si>
    <t>62, 63</t>
  </si>
  <si>
    <t>153, 157</t>
  </si>
  <si>
    <t>1381404_at</t>
  </si>
  <si>
    <t>Mbd1</t>
  </si>
  <si>
    <t>Methyl-CpG binding domain protein 1</t>
  </si>
  <si>
    <t>1393113_at</t>
  </si>
  <si>
    <t>Arhgap1</t>
  </si>
  <si>
    <t>Rho GTPase activating protein 1</t>
  </si>
  <si>
    <t>1368378_at</t>
  </si>
  <si>
    <t>Aldh1l1</t>
  </si>
  <si>
    <t>aldehyde dehydrogenase 1 family, member L1</t>
  </si>
  <si>
    <t>1368573_at</t>
  </si>
  <si>
    <t>Kpnb1</t>
  </si>
  <si>
    <t>karyopherin (importin) beta 1</t>
  </si>
  <si>
    <t>1368032_at</t>
  </si>
  <si>
    <t>Nolc1</t>
  </si>
  <si>
    <t>nucleolar and coiled-body phosphoprotein 1</t>
  </si>
  <si>
    <t>1370714_a_at, 1370907_at</t>
  </si>
  <si>
    <t>St6gal1</t>
  </si>
  <si>
    <t>ST6 beta-galactosamide alpha-2,6-sialyltranferase 1</t>
  </si>
  <si>
    <t>55, 130</t>
  </si>
  <si>
    <t>136, 324</t>
  </si>
  <si>
    <t>1388532_at</t>
  </si>
  <si>
    <t>Tpgs2</t>
  </si>
  <si>
    <t>tubulin polyglutamylase complex subunit 2</t>
  </si>
  <si>
    <t>1388927_at</t>
  </si>
  <si>
    <t>Ift27</t>
  </si>
  <si>
    <t>intraflagellar transport 27 homolog (Chlamydomonas)</t>
  </si>
  <si>
    <t>1382285_at</t>
  </si>
  <si>
    <t>Naga</t>
  </si>
  <si>
    <t>N-acetyl galactosaminidase, alpha</t>
  </si>
  <si>
    <t>1376493_at, 1377126_at</t>
  </si>
  <si>
    <t>Commd7</t>
  </si>
  <si>
    <t>COMM domain containing 7</t>
  </si>
  <si>
    <t>77, 98</t>
  </si>
  <si>
    <t>176, 266</t>
  </si>
  <si>
    <t>1382071_at</t>
  </si>
  <si>
    <t>Nrf1</t>
  </si>
  <si>
    <t>nuclear respiratory factor 1</t>
  </si>
  <si>
    <t>1373715_at</t>
  </si>
  <si>
    <t>Lrwd1</t>
  </si>
  <si>
    <t>leucine-rich repeats and WD repeat domain containing 1</t>
  </si>
  <si>
    <t>1385281_at</t>
  </si>
  <si>
    <t>Rbfox2</t>
  </si>
  <si>
    <t>RNA binding protein, fox-1 homolog (C. elegans) 2</t>
  </si>
  <si>
    <t>1373372_at</t>
  </si>
  <si>
    <t>LOC501282</t>
  </si>
  <si>
    <t>Similar to lymphocyte antigen 6 complex, locus E ligand</t>
  </si>
  <si>
    <t>1372187_at, 1386032_at</t>
  </si>
  <si>
    <t>Prkd3</t>
  </si>
  <si>
    <t>Protein kinase D3</t>
  </si>
  <si>
    <t>182, 81</t>
  </si>
  <si>
    <t>435, 207</t>
  </si>
  <si>
    <t>1373049_at</t>
  </si>
  <si>
    <t>RGD1562136</t>
  </si>
  <si>
    <t>similar to D1Ertd622e protein</t>
  </si>
  <si>
    <t>1387808_at</t>
  </si>
  <si>
    <t>Slc7a7</t>
  </si>
  <si>
    <t>solute carrier family 7 (amino acid transporter light chain, y+L system), member 7</t>
  </si>
  <si>
    <t>1382002_at</t>
  </si>
  <si>
    <t>LOC102550180</t>
  </si>
  <si>
    <t>uncharacterized LOC102550180</t>
  </si>
  <si>
    <t>1389603_at</t>
  </si>
  <si>
    <t>LOC100909904</t>
  </si>
  <si>
    <t>uncharacterized LOC100909904</t>
  </si>
  <si>
    <t>1388383_at, 1394388_at</t>
  </si>
  <si>
    <t>Tug1</t>
  </si>
  <si>
    <t>taurine upregulated 1 (non-protein coding)</t>
  </si>
  <si>
    <t>121, 94</t>
  </si>
  <si>
    <t>287, 245</t>
  </si>
  <si>
    <t>1383876_at</t>
  </si>
  <si>
    <t>Ift74</t>
  </si>
  <si>
    <t>intraflagellar transport 74 homolog (Chlamydomonas)</t>
  </si>
  <si>
    <t>1372046_at</t>
  </si>
  <si>
    <t>Gtf3c3</t>
  </si>
  <si>
    <t>general transcription factor IIIC, polypeptide 3</t>
  </si>
  <si>
    <t>1376075_at</t>
  </si>
  <si>
    <t>Psen1</t>
  </si>
  <si>
    <t>presenilin 1</t>
  </si>
  <si>
    <t>1374662_at, 1375254_at, 1386078_at</t>
  </si>
  <si>
    <t>Slc35a1</t>
  </si>
  <si>
    <t>solute carrier family 35 (CMP-sialic acid transporter), member A1</t>
  </si>
  <si>
    <t>191, 83, 46</t>
  </si>
  <si>
    <t>422, 203, 134</t>
  </si>
  <si>
    <t>1387915_at</t>
  </si>
  <si>
    <t>Vimp</t>
  </si>
  <si>
    <t>VCP-interacting membrane protein</t>
  </si>
  <si>
    <t>1382045_at</t>
  </si>
  <si>
    <t>Tbc1d15</t>
  </si>
  <si>
    <t>TBC1 domain family, member 15</t>
  </si>
  <si>
    <t>1374538_at</t>
  </si>
  <si>
    <t>Pomgnt1</t>
  </si>
  <si>
    <t>protein O-linked mannose beta1,2-N-acetylglucosaminyltransferase</t>
  </si>
  <si>
    <t>1378967_at</t>
  </si>
  <si>
    <t>Hnrpdl</t>
  </si>
  <si>
    <t>heterogeneous nuclear ribonucleoprotein D-like</t>
  </si>
  <si>
    <t>1368725_at</t>
  </si>
  <si>
    <t>Jag1</t>
  </si>
  <si>
    <t>jagged 1</t>
  </si>
  <si>
    <t>1391862_at, 1394797_at</t>
  </si>
  <si>
    <t>Dnmt3a</t>
  </si>
  <si>
    <t>DNA methyltransferase 3A</t>
  </si>
  <si>
    <t>99, 50</t>
  </si>
  <si>
    <t>207, 155</t>
  </si>
  <si>
    <t>1376152_at, 1393860_at</t>
  </si>
  <si>
    <t>Mical2</t>
  </si>
  <si>
    <t>microtubule associated monoxygenase, calponin and LIM domain containing 2</t>
  </si>
  <si>
    <t>132, 100</t>
  </si>
  <si>
    <t>288, 288</t>
  </si>
  <si>
    <t>1371932_at</t>
  </si>
  <si>
    <t>Tmem192</t>
  </si>
  <si>
    <t>transmembrane protein 192</t>
  </si>
  <si>
    <t>1377025_at</t>
  </si>
  <si>
    <t>Kif3a</t>
  </si>
  <si>
    <t>kinesin family member 3a</t>
  </si>
  <si>
    <t>1393987_s_at</t>
  </si>
  <si>
    <t>Grk6</t>
  </si>
  <si>
    <t>G protein-coupled receptor kinase 6</t>
  </si>
  <si>
    <t>1377848_at</t>
  </si>
  <si>
    <t>Fam175a</t>
  </si>
  <si>
    <t>family with sequence similarity 175, member A</t>
  </si>
  <si>
    <t>1368819_at, 1387346_at</t>
  </si>
  <si>
    <t>Itgb1</t>
  </si>
  <si>
    <t>integrin, beta 1</t>
  </si>
  <si>
    <t>1430, 712</t>
  </si>
  <si>
    <t>3150, 2039</t>
  </si>
  <si>
    <t>1388365_at</t>
  </si>
  <si>
    <t>Atp6v0d1</t>
  </si>
  <si>
    <t>ATPase, H+ transporting, lysosomal V0 subunit D1</t>
  </si>
  <si>
    <t>1373662_at</t>
  </si>
  <si>
    <t>Tor2a</t>
  </si>
  <si>
    <t>torsin family 2, member A</t>
  </si>
  <si>
    <t>1374654_at, 1398415_at</t>
  </si>
  <si>
    <t>Btrc</t>
  </si>
  <si>
    <t>beta-transducin repeat containing</t>
  </si>
  <si>
    <t>108, 57</t>
  </si>
  <si>
    <t>229, 173</t>
  </si>
  <si>
    <t>1391454_at, 1393034_at</t>
  </si>
  <si>
    <t>Crebzf</t>
  </si>
  <si>
    <t>CREB/ATF bZIP transcription factor</t>
  </si>
  <si>
    <t>40, 59</t>
  </si>
  <si>
    <t>96, 154</t>
  </si>
  <si>
    <t>1378484_at</t>
  </si>
  <si>
    <t>Rasl12</t>
  </si>
  <si>
    <t>RAS-like, family 12</t>
  </si>
  <si>
    <t>1373047_at, 1388251_at</t>
  </si>
  <si>
    <t>Prkci</t>
  </si>
  <si>
    <t>protein kinase C, iota</t>
  </si>
  <si>
    <t>102, 45</t>
  </si>
  <si>
    <t>295, 98</t>
  </si>
  <si>
    <t>1374230_at, 1390147_at</t>
  </si>
  <si>
    <t>RGD1559904</t>
  </si>
  <si>
    <t>similar to mKIAA1429 protein</t>
  </si>
  <si>
    <t>39, 53</t>
  </si>
  <si>
    <t>93, 139</t>
  </si>
  <si>
    <t>1383470_at</t>
  </si>
  <si>
    <t>Upk3b</t>
  </si>
  <si>
    <t>uroplakin 3B</t>
  </si>
  <si>
    <t>1382865_at</t>
  </si>
  <si>
    <t>Cep41</t>
  </si>
  <si>
    <t>centrosomal protein 41</t>
  </si>
  <si>
    <t>1369293_at</t>
  </si>
  <si>
    <t>Rtn4r</t>
  </si>
  <si>
    <t>reticulon 4 receptor</t>
  </si>
  <si>
    <t>1393016_s_at</t>
  </si>
  <si>
    <t>Exoc1</t>
  </si>
  <si>
    <t>exocyst complex component 1</t>
  </si>
  <si>
    <t>1382813_at</t>
  </si>
  <si>
    <t>Sgk196</t>
  </si>
  <si>
    <t>protein kinase-like protein SgK196</t>
  </si>
  <si>
    <t>1373702_at</t>
  </si>
  <si>
    <t>L3mbtl2</t>
  </si>
  <si>
    <t>l(3)mbt-like 2 (Drosophila)</t>
  </si>
  <si>
    <t>1383231_at</t>
  </si>
  <si>
    <t>Snip1</t>
  </si>
  <si>
    <t>Smad nuclear interacting protein 1</t>
  </si>
  <si>
    <t>1383292_at</t>
  </si>
  <si>
    <t>Incenp</t>
  </si>
  <si>
    <t>inner centromere protein</t>
  </si>
  <si>
    <t>1387513_at, 1388712_at</t>
  </si>
  <si>
    <t>Cyth3</t>
  </si>
  <si>
    <t>cytohesin 3</t>
  </si>
  <si>
    <t>41, 111</t>
  </si>
  <si>
    <t>100, 279</t>
  </si>
  <si>
    <t>1388394_at</t>
  </si>
  <si>
    <t>Aars</t>
  </si>
  <si>
    <t>alanyl-tRNA synthetase</t>
  </si>
  <si>
    <t>1377187_at</t>
  </si>
  <si>
    <t>Rbm12b</t>
  </si>
  <si>
    <t>RNA binding motif protein 12B</t>
  </si>
  <si>
    <t>1387904_at</t>
  </si>
  <si>
    <t>Ip6k1</t>
  </si>
  <si>
    <t>inositol hexakisphosphate kinase 1</t>
  </si>
  <si>
    <t>1372990_at</t>
  </si>
  <si>
    <t>Creb3</t>
  </si>
  <si>
    <t>cAMP responsive element binding protein 3</t>
  </si>
  <si>
    <t>1394033_at</t>
  </si>
  <si>
    <t>Rbbp9</t>
  </si>
  <si>
    <t>retinoblastoma binding protein 9</t>
  </si>
  <si>
    <t>1367930_at</t>
  </si>
  <si>
    <t>Gap43</t>
  </si>
  <si>
    <t>growth associated protein 43</t>
  </si>
  <si>
    <t>1371544_at</t>
  </si>
  <si>
    <t>Erh</t>
  </si>
  <si>
    <t>enhancer of rudimentary homolog (Drosophila)</t>
  </si>
  <si>
    <t>1385379_at</t>
  </si>
  <si>
    <t>Zfp287</t>
  </si>
  <si>
    <t>zinc finger protein 287</t>
  </si>
  <si>
    <t>1369723_at, 1372960_a_at</t>
  </si>
  <si>
    <t>Xylt2</t>
  </si>
  <si>
    <t>xylosyltransferase II</t>
  </si>
  <si>
    <t>41, 98</t>
  </si>
  <si>
    <t>126, 206</t>
  </si>
  <si>
    <t>1380732_at</t>
  </si>
  <si>
    <t>Sdk1</t>
  </si>
  <si>
    <t>sidekick cell adhesion molecule 1</t>
  </si>
  <si>
    <t>1368333_at</t>
  </si>
  <si>
    <t>Umod</t>
  </si>
  <si>
    <t>uromodulin</t>
  </si>
  <si>
    <t>1382758_at</t>
  </si>
  <si>
    <t>Slc10a7</t>
  </si>
  <si>
    <t>solute carrier family 10 (sodium/bile acid cotransporter family), member 7</t>
  </si>
  <si>
    <t>1393365_at</t>
  </si>
  <si>
    <t>Chd1</t>
  </si>
  <si>
    <t>chromodomain helicase DNA binding protein 1</t>
  </si>
  <si>
    <t>1389383_at, 1389455_at</t>
  </si>
  <si>
    <t>Sec24a</t>
  </si>
  <si>
    <t>SEC24 family, member A (S. cerevisiae)</t>
  </si>
  <si>
    <t>67, 99</t>
  </si>
  <si>
    <t>190, 221</t>
  </si>
  <si>
    <t>1371027_at</t>
  </si>
  <si>
    <t>Cblb</t>
  </si>
  <si>
    <t>Cbl proto-oncogene B, E3 ubiquitin protein ligase</t>
  </si>
  <si>
    <t>1392872_at</t>
  </si>
  <si>
    <t>Mtdh</t>
  </si>
  <si>
    <t>metadherin</t>
  </si>
  <si>
    <t>1377417_at</t>
  </si>
  <si>
    <t>Ticam1</t>
  </si>
  <si>
    <t>toll-like receptor adaptor molecule 1</t>
  </si>
  <si>
    <t>1387186_at</t>
  </si>
  <si>
    <t>Rab9a</t>
  </si>
  <si>
    <t>RAB9A, member RAS oncogene family</t>
  </si>
  <si>
    <t>1379673_at, 1381982_at</t>
  </si>
  <si>
    <t>Uap1l1</t>
  </si>
  <si>
    <t>UDP-N-acteylglucosamine pyrophosphorylase 1-like 1</t>
  </si>
  <si>
    <t>96, 257</t>
  </si>
  <si>
    <t>270, 578</t>
  </si>
  <si>
    <t>1389086_at</t>
  </si>
  <si>
    <t>Susd4</t>
  </si>
  <si>
    <t>sushi domain containing 4</t>
  </si>
  <si>
    <t>1398788_at</t>
  </si>
  <si>
    <t>Pdia3</t>
  </si>
  <si>
    <t>protein disulfide isomerase family A, member 3</t>
  </si>
  <si>
    <t>1370064_at</t>
  </si>
  <si>
    <t>Psen2</t>
  </si>
  <si>
    <t>presenilin 2</t>
  </si>
  <si>
    <t>1367972_at</t>
  </si>
  <si>
    <t>Cand1</t>
  </si>
  <si>
    <t>cullin-associated and neddylation-dissociated 1</t>
  </si>
  <si>
    <t>1372100_at</t>
  </si>
  <si>
    <t>Tmem50a</t>
  </si>
  <si>
    <t>transmembrane protein 50A</t>
  </si>
  <si>
    <t>1381814_at</t>
  </si>
  <si>
    <t>Srgap2</t>
  </si>
  <si>
    <t>SLIT-ROBO Rho GTPase activating protein 2</t>
  </si>
  <si>
    <t>1371885_at</t>
  </si>
  <si>
    <t>Tbcb</t>
  </si>
  <si>
    <t>tubulin folding cofactor B</t>
  </si>
  <si>
    <t>1372420_at</t>
  </si>
  <si>
    <t>Mpv17l2</t>
  </si>
  <si>
    <t>MPV17 mitochondrial membrane protein-like 2</t>
  </si>
  <si>
    <t>1390121_at</t>
  </si>
  <si>
    <t>Glis2</t>
  </si>
  <si>
    <t>GLIS family zinc finger 2</t>
  </si>
  <si>
    <t>1393462_at</t>
  </si>
  <si>
    <t>Lrrc18</t>
  </si>
  <si>
    <t>leucine rich repeat containing 18</t>
  </si>
  <si>
    <t>1392195_at</t>
  </si>
  <si>
    <t>Wbscr17</t>
  </si>
  <si>
    <t>Williams-Beuren syndrome chromosome region 17 homolog (human)</t>
  </si>
  <si>
    <t>1389525_at</t>
  </si>
  <si>
    <t>Rnf149</t>
  </si>
  <si>
    <t>Ring finger protein 149</t>
  </si>
  <si>
    <t>1386869_at</t>
  </si>
  <si>
    <t>Actg2</t>
  </si>
  <si>
    <t>actin, gamma 2, smooth muscle, enteric</t>
  </si>
  <si>
    <t>1371056_at</t>
  </si>
  <si>
    <t>Neo1</t>
  </si>
  <si>
    <t>neogenin homolog 1 (chicken)</t>
  </si>
  <si>
    <t>1371573_at</t>
  </si>
  <si>
    <t>Rpl36a</t>
  </si>
  <si>
    <t>ribosomal protein L36a</t>
  </si>
  <si>
    <t>1382629_at, 1395355_at</t>
  </si>
  <si>
    <t>Far1</t>
  </si>
  <si>
    <t>fatty acyl CoA reductase 1</t>
  </si>
  <si>
    <t>62, 96</t>
  </si>
  <si>
    <t>165, 228</t>
  </si>
  <si>
    <t>1371928_at</t>
  </si>
  <si>
    <t>Cdca8</t>
  </si>
  <si>
    <t>cell division cycle associated 8</t>
  </si>
  <si>
    <t>1372391_at, 1389013_at</t>
  </si>
  <si>
    <t>Rpl7l1</t>
  </si>
  <si>
    <t>ribosomal protein L7-like 1</t>
  </si>
  <si>
    <t>186, 257</t>
  </si>
  <si>
    <t>438, 694</t>
  </si>
  <si>
    <t>1375121_at, 1385928_at, 1394025_at</t>
  </si>
  <si>
    <t>Smad6</t>
  </si>
  <si>
    <t>SMAD family member 6</t>
  </si>
  <si>
    <t>114, 33, 71</t>
  </si>
  <si>
    <t>256, 74, 234</t>
  </si>
  <si>
    <t>1378294_at</t>
  </si>
  <si>
    <t>Fbxl12</t>
  </si>
  <si>
    <t>F-box and leucine-rich repeat protein 12</t>
  </si>
  <si>
    <t>1388171_at</t>
  </si>
  <si>
    <t>Cdk7</t>
  </si>
  <si>
    <t>cyclin-dependent kinase 7</t>
  </si>
  <si>
    <t>1376885_at</t>
  </si>
  <si>
    <t>Cmtm4</t>
  </si>
  <si>
    <t>CKLF-like MARVEL transmembrane domain containing 4</t>
  </si>
  <si>
    <t>1374516_at</t>
  </si>
  <si>
    <t>Chtf8</t>
  </si>
  <si>
    <t>CTF8, chromosome transmission fidelity factor 8 homolog (S. cerevisiae)</t>
  </si>
  <si>
    <t>1392502_at</t>
  </si>
  <si>
    <t>Ahctf1</t>
  </si>
  <si>
    <t>AT hook containing transcription factor 1 /// transcription factor ELYS-like</t>
  </si>
  <si>
    <t>1394118_at</t>
  </si>
  <si>
    <t>Ate1</t>
  </si>
  <si>
    <t>arginyltransferase 1</t>
  </si>
  <si>
    <t>1390453_at</t>
  </si>
  <si>
    <t>Ldlrad3</t>
  </si>
  <si>
    <t>low density lipoprotein receptor class A domain containing 3</t>
  </si>
  <si>
    <t>1388705_at</t>
  </si>
  <si>
    <t>Selm</t>
  </si>
  <si>
    <t>selenoprotein M</t>
  </si>
  <si>
    <t>1380449_at</t>
  </si>
  <si>
    <t>Klhl42</t>
  </si>
  <si>
    <t>kelch-like 42</t>
  </si>
  <si>
    <t>1372750_at, 1387843_at</t>
  </si>
  <si>
    <t>Fst</t>
  </si>
  <si>
    <t>follistatin</t>
  </si>
  <si>
    <t>54, 30</t>
  </si>
  <si>
    <t>130, 80</t>
  </si>
  <si>
    <t>1387730_at</t>
  </si>
  <si>
    <t>Pax8</t>
  </si>
  <si>
    <t>paired box 8</t>
  </si>
  <si>
    <t>1373635_at</t>
  </si>
  <si>
    <t>Mypop</t>
  </si>
  <si>
    <t>Myb-related transcription factor, partner of profilin</t>
  </si>
  <si>
    <t>1398776_at</t>
  </si>
  <si>
    <t>Rpn2</t>
  </si>
  <si>
    <t>ribophorin II</t>
  </si>
  <si>
    <t>1383962_at</t>
  </si>
  <si>
    <t>Siva1</t>
  </si>
  <si>
    <t>SIVA1, apoptosis-inducing factor</t>
  </si>
  <si>
    <t>1371878_at</t>
  </si>
  <si>
    <t>Maml1</t>
  </si>
  <si>
    <t>mastermind like 1 (Drosophila)</t>
  </si>
  <si>
    <t>1379344_at</t>
  </si>
  <si>
    <t>Cybb</t>
  </si>
  <si>
    <t>cytochrome b-245, beta polypeptide</t>
  </si>
  <si>
    <t>1393267_at, 1394417_at, 1395165_at</t>
  </si>
  <si>
    <t>Psip1</t>
  </si>
  <si>
    <t>PC4 and SFRS1 interacting protein 1</t>
  </si>
  <si>
    <t>65, 53, 77</t>
  </si>
  <si>
    <t>210, 121, 176</t>
  </si>
  <si>
    <t>1374503_at</t>
  </si>
  <si>
    <t>Pbx3</t>
  </si>
  <si>
    <t>pre-B-cell leukemia homeobox 3</t>
  </si>
  <si>
    <t>1371555_at</t>
  </si>
  <si>
    <t>Snx12</t>
  </si>
  <si>
    <t>sorting nexin 12</t>
  </si>
  <si>
    <t>1388892_at</t>
  </si>
  <si>
    <t>Rab2b</t>
  </si>
  <si>
    <t>RAB2B, member RAS oncogene family</t>
  </si>
  <si>
    <t>1376745_at</t>
  </si>
  <si>
    <t>Rabif</t>
  </si>
  <si>
    <t>RAB interacting factor</t>
  </si>
  <si>
    <t>1375566_at, 1382272_at, 1390845_at</t>
  </si>
  <si>
    <t>Agtrap</t>
  </si>
  <si>
    <t>angiotensin II receptor-associated protein</t>
  </si>
  <si>
    <t>67, 39, 104</t>
  </si>
  <si>
    <t>147, 139, 229</t>
  </si>
  <si>
    <t>1399105_at</t>
  </si>
  <si>
    <t>Bin3</t>
  </si>
  <si>
    <t>bridging integrator 3</t>
  </si>
  <si>
    <t>1368671_at</t>
  </si>
  <si>
    <t>Srpx</t>
  </si>
  <si>
    <t>sushi-repeat-containing protein, X-linked</t>
  </si>
  <si>
    <t>1390791_at, 1393819_x_at</t>
  </si>
  <si>
    <t>Gas2l1</t>
  </si>
  <si>
    <t>growth arrest-specific 2 like 1</t>
  </si>
  <si>
    <t>163, 37</t>
  </si>
  <si>
    <t>386, 99</t>
  </si>
  <si>
    <t>1367609_at</t>
  </si>
  <si>
    <t>Mif</t>
  </si>
  <si>
    <t>macrophage migration inhibitory factor</t>
  </si>
  <si>
    <t>1387269_s_at</t>
  </si>
  <si>
    <t>Plaur</t>
  </si>
  <si>
    <t>plasminogen activator, urokinase receptor</t>
  </si>
  <si>
    <t>1384166_a_at</t>
  </si>
  <si>
    <t>LOC681647</t>
  </si>
  <si>
    <t>similar to F43G9.2</t>
  </si>
  <si>
    <t>1375424_at, 1379687_at, 1389904_at, 1398626_s_at</t>
  </si>
  <si>
    <t>Actr2</t>
  </si>
  <si>
    <t>ARP2 actin-related protein 2 homolog (yeast)</t>
  </si>
  <si>
    <t>289, 120, 642, 877</t>
  </si>
  <si>
    <t>900, 338, 1332, 2055</t>
  </si>
  <si>
    <t>1382072_at, 1383453_at</t>
  </si>
  <si>
    <t>Olfml2a</t>
  </si>
  <si>
    <t>olfactomedin-like 2A</t>
  </si>
  <si>
    <t>1396077_at</t>
  </si>
  <si>
    <t>Dcp2</t>
  </si>
  <si>
    <t>DCP2 decapping enzyme homolog (S. cerevisiae)</t>
  </si>
  <si>
    <t>1371377_at</t>
  </si>
  <si>
    <t>Rps19</t>
  </si>
  <si>
    <t>ribosomal protein S19</t>
  </si>
  <si>
    <t>1368605_at</t>
  </si>
  <si>
    <t>Sh2b2</t>
  </si>
  <si>
    <t>SH2B adaptor protein 2</t>
  </si>
  <si>
    <t>1378133_at</t>
  </si>
  <si>
    <t>Slc7a11</t>
  </si>
  <si>
    <t>solute carrier family 7 (anionic amino acid transporter light chain, xc- system), member 11</t>
  </si>
  <si>
    <t>1375848_at</t>
  </si>
  <si>
    <t>Pon2</t>
  </si>
  <si>
    <t>paraoxonase 2</t>
  </si>
  <si>
    <t>1395621_at</t>
  </si>
  <si>
    <t>Slc25a52</t>
  </si>
  <si>
    <t>solute carrier family 25, member 52</t>
  </si>
  <si>
    <t>1395329_at</t>
  </si>
  <si>
    <t>Gmppb</t>
  </si>
  <si>
    <t>GDP-mannose pyrophosphorylase B</t>
  </si>
  <si>
    <t>1397693_at, 1398936_at</t>
  </si>
  <si>
    <t>Eif2s3x</t>
  </si>
  <si>
    <t>eukaryotic translation initiation factor 2, subunit 3, structural gene X-linked</t>
  </si>
  <si>
    <t>216, 294</t>
  </si>
  <si>
    <t>635, 654</t>
  </si>
  <si>
    <t>1372252_at</t>
  </si>
  <si>
    <t>Trappc1</t>
  </si>
  <si>
    <t>trafficking protein particle complex 1</t>
  </si>
  <si>
    <t>1376610_a_at, 1383948_at, 1386805_at</t>
  </si>
  <si>
    <t>Ttc28</t>
  </si>
  <si>
    <t>tetratricopeptide repeat domain 28</t>
  </si>
  <si>
    <t>48, 57, 35</t>
  </si>
  <si>
    <t>134, 139, 84</t>
  </si>
  <si>
    <t>1375215_x_at</t>
  </si>
  <si>
    <t>Pgpep1</t>
  </si>
  <si>
    <t>pyroglutamyl-peptidase I</t>
  </si>
  <si>
    <t>1367539_at</t>
  </si>
  <si>
    <t>LOC100910334</t>
  </si>
  <si>
    <t>uncharacterized LOC100910334</t>
  </si>
  <si>
    <t>1373737_at</t>
  </si>
  <si>
    <t>Wash2</t>
  </si>
  <si>
    <t>WAS protein family homolog 2</t>
  </si>
  <si>
    <t>1376931_at, 1384019_a_at</t>
  </si>
  <si>
    <t>Phf20</t>
  </si>
  <si>
    <t>PHD finger protein 20</t>
  </si>
  <si>
    <t>41, 102</t>
  </si>
  <si>
    <t>101, 271</t>
  </si>
  <si>
    <t>1393652_at</t>
  </si>
  <si>
    <t>Zbtb1</t>
  </si>
  <si>
    <t>zinc finger and BTB domain containing 1</t>
  </si>
  <si>
    <t>1388675_at</t>
  </si>
  <si>
    <t>Spns1</t>
  </si>
  <si>
    <t>spinster homolog 1 (Drosophila)</t>
  </si>
  <si>
    <t>1389308_at</t>
  </si>
  <si>
    <t>Dnajb11</t>
  </si>
  <si>
    <t>DnaJ (Hsp40) homolog, subfamily B, member 11</t>
  </si>
  <si>
    <t>1379793_at</t>
  </si>
  <si>
    <t>Srek1ip1</t>
  </si>
  <si>
    <t>splicing regulatory glutamine/lysine-rich protein 1</t>
  </si>
  <si>
    <t>1379717_at, 1393217_at</t>
  </si>
  <si>
    <t>Abcg3l4</t>
  </si>
  <si>
    <t>ATP-binding cassette, subfamily G (WHITE), member 3-like 4</t>
  </si>
  <si>
    <t>90, 33</t>
  </si>
  <si>
    <t>212, 90</t>
  </si>
  <si>
    <t>1390547_at</t>
  </si>
  <si>
    <t>Mxra7</t>
  </si>
  <si>
    <t>matrix-remodelling associated 7</t>
  </si>
  <si>
    <t>1372274_at, 1384125_at, 1385422_at</t>
  </si>
  <si>
    <t>Mll5</t>
  </si>
  <si>
    <t>myeloid/lymphoid or mixed-lineage leukemia 5 (trithorax homolog, Drosophila)</t>
  </si>
  <si>
    <t>164, 343, 177</t>
  </si>
  <si>
    <t>493, 717, 475</t>
  </si>
  <si>
    <t>1385629_at</t>
  </si>
  <si>
    <t>RGD1306233</t>
  </si>
  <si>
    <t>similar to hypothetical protein MGC29761</t>
  </si>
  <si>
    <t>1392589_at</t>
  </si>
  <si>
    <t>Rfc5</t>
  </si>
  <si>
    <t>Replication factor C (activator 1) 5</t>
  </si>
  <si>
    <t>1379510_at</t>
  </si>
  <si>
    <t>Kcnq5</t>
  </si>
  <si>
    <t>potassium voltage-gated channel, KQT-like subfamily, member 5</t>
  </si>
  <si>
    <t>1370251_at, 1370252_at</t>
  </si>
  <si>
    <t>Avpi1</t>
  </si>
  <si>
    <t>arginine vasopressin-induced 1</t>
  </si>
  <si>
    <t>107, 539</t>
  </si>
  <si>
    <t>313, 1205</t>
  </si>
  <si>
    <t>1373085_at</t>
  </si>
  <si>
    <t>Wdr20a</t>
  </si>
  <si>
    <t>WD repeat domain 20a</t>
  </si>
  <si>
    <t>1373419_at</t>
  </si>
  <si>
    <t>Ptprg</t>
  </si>
  <si>
    <t>protein tyrosine phosphatase, receptor type, G</t>
  </si>
  <si>
    <t>1387272_at</t>
  </si>
  <si>
    <t>Eif2ak1</t>
  </si>
  <si>
    <t>eukaryotic translation initiation factor 2 alpha kinase 1</t>
  </si>
  <si>
    <t>1371652_at</t>
  </si>
  <si>
    <t>Ccdc50</t>
  </si>
  <si>
    <t>coiled-coil domain containing 50</t>
  </si>
  <si>
    <t>1374798_at, 1381980_at, 1383368_at</t>
  </si>
  <si>
    <t>Tor1aip2</t>
  </si>
  <si>
    <t>torsin A interacting protein 2</t>
  </si>
  <si>
    <t>105, 113, 264</t>
  </si>
  <si>
    <t>388, 271, 534</t>
  </si>
  <si>
    <t>1369323_at, 1388725_at</t>
  </si>
  <si>
    <t>Leprot</t>
  </si>
  <si>
    <t>leptin receptor overlapping transcript</t>
  </si>
  <si>
    <t>144, 185</t>
  </si>
  <si>
    <t>344, 501</t>
  </si>
  <si>
    <t>1371830_at</t>
  </si>
  <si>
    <t>Sae1</t>
  </si>
  <si>
    <t>SUMO1 activating enzyme subunit 1</t>
  </si>
  <si>
    <t>1372043_at</t>
  </si>
  <si>
    <t>Mrto4</t>
  </si>
  <si>
    <t>mRNA turnover 4 homolog (S. cerevisiae)</t>
  </si>
  <si>
    <t>1387180_at</t>
  </si>
  <si>
    <t>Il1r2</t>
  </si>
  <si>
    <t>interleukin 1 receptor, type II</t>
  </si>
  <si>
    <t>1385220_at</t>
  </si>
  <si>
    <t>Zwilch</t>
  </si>
  <si>
    <t>Zwilch, kinetochore associated, homolog (Drosophila)</t>
  </si>
  <si>
    <t>1373597_at</t>
  </si>
  <si>
    <t>Pop7</t>
  </si>
  <si>
    <t>processing of precursor 7, ribonuclease P/MRP subunit (S. cerevisiae)</t>
  </si>
  <si>
    <t>1392107_at</t>
  </si>
  <si>
    <t>Sbno2</t>
  </si>
  <si>
    <t>strawberry notch homolog 2 (Drosophila)</t>
  </si>
  <si>
    <t>1377005_at</t>
  </si>
  <si>
    <t>Cul4b</t>
  </si>
  <si>
    <t>cullin 4B</t>
  </si>
  <si>
    <t>1378126_at</t>
  </si>
  <si>
    <t>Dennd2a</t>
  </si>
  <si>
    <t>DENN/MADD domain containing 2A</t>
  </si>
  <si>
    <t>1386910_a_at</t>
  </si>
  <si>
    <t>Apex1</t>
  </si>
  <si>
    <t>APEX nuclease (multifunctional DNA repair enzyme) 1</t>
  </si>
  <si>
    <t>1371441_at, 1388339_at</t>
  </si>
  <si>
    <t>Pea15a</t>
  </si>
  <si>
    <t>phosphoprotein enriched in astrocytes 15A</t>
  </si>
  <si>
    <t>237, 226</t>
  </si>
  <si>
    <t>550, 637</t>
  </si>
  <si>
    <t>1373248_at</t>
  </si>
  <si>
    <t>Vsig10</t>
  </si>
  <si>
    <t>V-set and immunoglobulin domain containing 10</t>
  </si>
  <si>
    <t>1390820_at</t>
  </si>
  <si>
    <t>Zcchc11</t>
  </si>
  <si>
    <t>zinc finger, CCHC domain containing 11</t>
  </si>
  <si>
    <t>1373160_at</t>
  </si>
  <si>
    <t>Ppapdc1b</t>
  </si>
  <si>
    <t>phosphatidic acid phosphatase type 2 domain containing 1B</t>
  </si>
  <si>
    <t>1379740_at</t>
  </si>
  <si>
    <t>LOC361346</t>
  </si>
  <si>
    <t>similar to chromosome 18 open reading frame 54</t>
  </si>
  <si>
    <t>1387779_at</t>
  </si>
  <si>
    <t>Mybbp1a</t>
  </si>
  <si>
    <t>MYB binding protein (P160) 1a</t>
  </si>
  <si>
    <t>1374155_at</t>
  </si>
  <si>
    <t>1391190_at</t>
  </si>
  <si>
    <t>Tnrc6a</t>
  </si>
  <si>
    <t>trinucleotide repeat containing 6a</t>
  </si>
  <si>
    <t>1376955_at, 1382050_at</t>
  </si>
  <si>
    <t>Col4a4</t>
  </si>
  <si>
    <t>collagen, type IV, alpha 4</t>
  </si>
  <si>
    <t>21, 47</t>
  </si>
  <si>
    <t>54, 117</t>
  </si>
  <si>
    <t>1368426_at</t>
  </si>
  <si>
    <t>Caskin1</t>
  </si>
  <si>
    <t>CASK interacting protein 1</t>
  </si>
  <si>
    <t>1389304_at</t>
  </si>
  <si>
    <t>Rest</t>
  </si>
  <si>
    <t>RE1-silencing transcription factor</t>
  </si>
  <si>
    <t>1396295_at</t>
  </si>
  <si>
    <t>LOC685576</t>
  </si>
  <si>
    <t>hypothetical protein LOC685576</t>
  </si>
  <si>
    <t>1375369_at, 1397681_at</t>
  </si>
  <si>
    <t>Wbp1l</t>
  </si>
  <si>
    <t>WW domain binding protein 1-like</t>
  </si>
  <si>
    <t>100, 93</t>
  </si>
  <si>
    <t>312, 200</t>
  </si>
  <si>
    <t>1379651_at, 1380544_at, 1390885_at</t>
  </si>
  <si>
    <t>Foxp1</t>
  </si>
  <si>
    <t>forkhead box P1</t>
  </si>
  <si>
    <t>68, 85, 143</t>
  </si>
  <si>
    <t>215, 234, 288</t>
  </si>
  <si>
    <t>1392669_at</t>
  </si>
  <si>
    <t>Rbm26</t>
  </si>
  <si>
    <t>RNA binding motif protein 26</t>
  </si>
  <si>
    <t>1377331_at</t>
  </si>
  <si>
    <t>RGD1563986</t>
  </si>
  <si>
    <t>similar to RIKEN cDNA E330009J07 gene</t>
  </si>
  <si>
    <t>1386096_at, 1391050_at, 1393972_at</t>
  </si>
  <si>
    <t>Mtf2</t>
  </si>
  <si>
    <t>metal response element binding transcription factor 2</t>
  </si>
  <si>
    <t>55, 46, 55</t>
  </si>
  <si>
    <t>145, 123, 131</t>
  </si>
  <si>
    <t>1390494_at</t>
  </si>
  <si>
    <t>Rps24</t>
  </si>
  <si>
    <t>ribosomal protein S24</t>
  </si>
  <si>
    <t>1374109_at</t>
  </si>
  <si>
    <t>Dgkq</t>
  </si>
  <si>
    <t>diacylglycerol kinase, theta</t>
  </si>
  <si>
    <t>1385171_s_at</t>
  </si>
  <si>
    <t>Smtnl2</t>
  </si>
  <si>
    <t>smoothelin-like 2</t>
  </si>
  <si>
    <t>1398363_at</t>
  </si>
  <si>
    <t>Wdr54</t>
  </si>
  <si>
    <t>WD repeat domain 54</t>
  </si>
  <si>
    <t>1370859_at</t>
  </si>
  <si>
    <t>Pdia6</t>
  </si>
  <si>
    <t>protein disulfide isomerase family A, member 6</t>
  </si>
  <si>
    <t>1367750_at</t>
  </si>
  <si>
    <t>Prpsap1</t>
  </si>
  <si>
    <t>phosphoribosyl pyrophosphate synthetase-associated protein 1</t>
  </si>
  <si>
    <t>1373791_at</t>
  </si>
  <si>
    <t>RGD1359127</t>
  </si>
  <si>
    <t>similar to RIKEN cDNA 2310011J03</t>
  </si>
  <si>
    <t>1387134_at</t>
  </si>
  <si>
    <t>Slfn3</t>
  </si>
  <si>
    <t>schlafen 3</t>
  </si>
  <si>
    <t>1382567_at, 1384878_at</t>
  </si>
  <si>
    <t>Nmt2</t>
  </si>
  <si>
    <t>N-myristoyltransferase 2</t>
  </si>
  <si>
    <t>42, 49</t>
  </si>
  <si>
    <t>99, 135</t>
  </si>
  <si>
    <t>1367580_at</t>
  </si>
  <si>
    <t>Rpl10a</t>
  </si>
  <si>
    <t>ribosomal protein L10A</t>
  </si>
  <si>
    <t>1389215_at, 1393256_at</t>
  </si>
  <si>
    <t>Sephs1</t>
  </si>
  <si>
    <t>selenophosphate synthetase 1</t>
  </si>
  <si>
    <t>56, 51</t>
  </si>
  <si>
    <t>187, 107</t>
  </si>
  <si>
    <t>1377121_at</t>
  </si>
  <si>
    <t>Dlg5</t>
  </si>
  <si>
    <t>discs, large homolog 5 (Drosophila)</t>
  </si>
  <si>
    <t>1372706_at</t>
  </si>
  <si>
    <t>Hexb</t>
  </si>
  <si>
    <t>hexosaminidase B</t>
  </si>
  <si>
    <t>1380760_at</t>
  </si>
  <si>
    <t>Rnf219</t>
  </si>
  <si>
    <t>ring finger protein 219</t>
  </si>
  <si>
    <t>1381838_at</t>
  </si>
  <si>
    <t>Bivm</t>
  </si>
  <si>
    <t>basic, immunoglobulin-like variable motif containing</t>
  </si>
  <si>
    <t>1373957_at</t>
  </si>
  <si>
    <t>Reln</t>
  </si>
  <si>
    <t>reelin</t>
  </si>
  <si>
    <t>1372247_at</t>
  </si>
  <si>
    <t>Ddost</t>
  </si>
  <si>
    <t>dolichyl-diphosphooligosaccharide-protein glycosyltransferase</t>
  </si>
  <si>
    <t>1382493_at</t>
  </si>
  <si>
    <t>Cenpf</t>
  </si>
  <si>
    <t>centromere protein F</t>
  </si>
  <si>
    <t>1372401_at</t>
  </si>
  <si>
    <t>Nans</t>
  </si>
  <si>
    <t>N-acetylneuraminic acid synthase</t>
  </si>
  <si>
    <t>1384200_at</t>
  </si>
  <si>
    <t>Smchd1</t>
  </si>
  <si>
    <t>Structural maintenance of chromosomes flexible hinge domain containing 1</t>
  </si>
  <si>
    <t>1389392_at, 1394790_at</t>
  </si>
  <si>
    <t>Clcn6</t>
  </si>
  <si>
    <t>chloride channel, voltage-sensitive 6</t>
  </si>
  <si>
    <t>61, 38</t>
  </si>
  <si>
    <t>170, 92</t>
  </si>
  <si>
    <t>1382210_at, 1393050_at</t>
  </si>
  <si>
    <t>Rap2c</t>
  </si>
  <si>
    <t>RAP2C, member of RAS oncogene family</t>
  </si>
  <si>
    <t>50, 71</t>
  </si>
  <si>
    <t>121, 193</t>
  </si>
  <si>
    <t>1367983_at</t>
  </si>
  <si>
    <t>Fen1</t>
  </si>
  <si>
    <t>flap structure-specific endonuclease 1</t>
  </si>
  <si>
    <t>1389503_at</t>
  </si>
  <si>
    <t>Upk3bl</t>
  </si>
  <si>
    <t>uroplakin 3B-like</t>
  </si>
  <si>
    <t>1391003_at</t>
  </si>
  <si>
    <t>Fam178a</t>
  </si>
  <si>
    <t>family with sequence similarity 178, member A</t>
  </si>
  <si>
    <t>1371038_at</t>
  </si>
  <si>
    <t>Cebpg</t>
  </si>
  <si>
    <t>CCAAT/enhancer binding protein (C/EBP), gamma</t>
  </si>
  <si>
    <t>1368682_at, 1383399_at</t>
  </si>
  <si>
    <t>Sv2a</t>
  </si>
  <si>
    <t>synaptic vesicle glycoprotein 2a</t>
  </si>
  <si>
    <t>31, 81</t>
  </si>
  <si>
    <t>79, 209</t>
  </si>
  <si>
    <t>1372519_at</t>
  </si>
  <si>
    <t>Nup93</t>
  </si>
  <si>
    <t>nucleoporin 93</t>
  </si>
  <si>
    <t>1367925_at</t>
  </si>
  <si>
    <t>Mvp</t>
  </si>
  <si>
    <t>major vault protein</t>
  </si>
  <si>
    <t>1367582_at</t>
  </si>
  <si>
    <t>Rpl29</t>
  </si>
  <si>
    <t>ribosomal protein L29</t>
  </si>
  <si>
    <t>1382515_at</t>
  </si>
  <si>
    <t>Cpsf2</t>
  </si>
  <si>
    <t>cleavage and polyadenylation specific factor 2</t>
  </si>
  <si>
    <t>1370063_at, 1389554_at</t>
  </si>
  <si>
    <t>Nr2f2</t>
  </si>
  <si>
    <t>nuclear receptor subfamily 2, group F, member 2</t>
  </si>
  <si>
    <t>70, 112</t>
  </si>
  <si>
    <t>150, 363</t>
  </si>
  <si>
    <t>1372312_at</t>
  </si>
  <si>
    <t>Ltv1</t>
  </si>
  <si>
    <t>LTV1 homolog (S. cerevisiae)</t>
  </si>
  <si>
    <t>1376613_at, 1383730_at, 1395375_at</t>
  </si>
  <si>
    <t>Ttc9c</t>
  </si>
  <si>
    <t>tetratricopeptide repeat domain 9C</t>
  </si>
  <si>
    <t>148, 46, 86</t>
  </si>
  <si>
    <t>309, 126, 266</t>
  </si>
  <si>
    <t>1395553_at</t>
  </si>
  <si>
    <t>Zfp68</t>
  </si>
  <si>
    <t>zinc finger protein 68</t>
  </si>
  <si>
    <t>1373224_at</t>
  </si>
  <si>
    <t>St3gal4</t>
  </si>
  <si>
    <t>ST3 beta-galactoside alpha-2,3-sialyltransferase 4</t>
  </si>
  <si>
    <t>1372660_at</t>
  </si>
  <si>
    <t>Tubgcp3</t>
  </si>
  <si>
    <t>tubulin, gamma complex associated protein 3</t>
  </si>
  <si>
    <t>1394670_at</t>
  </si>
  <si>
    <t>Obfc1</t>
  </si>
  <si>
    <t>oligonucleotide/oligosaccharide-binding fold containing 1</t>
  </si>
  <si>
    <t>1391221_at</t>
  </si>
  <si>
    <t>Tmem67</t>
  </si>
  <si>
    <t>transmembrane protein 67</t>
  </si>
  <si>
    <t>1373103_at</t>
  </si>
  <si>
    <t>Mta2</t>
  </si>
  <si>
    <t>metastasis associated 1 family, member 2</t>
  </si>
  <si>
    <t>1373127_at</t>
  </si>
  <si>
    <t>Trim44</t>
  </si>
  <si>
    <t>tripartite motif-containing 44</t>
  </si>
  <si>
    <t>1372900_at, 1379515_at</t>
  </si>
  <si>
    <t>Pigt</t>
  </si>
  <si>
    <t>phosphatidylinositol glycan anchor biosynthesis, class T</t>
  </si>
  <si>
    <t>283, 92</t>
  </si>
  <si>
    <t>648, 270</t>
  </si>
  <si>
    <t>1397579_x_at</t>
  </si>
  <si>
    <t>Apc2</t>
  </si>
  <si>
    <t>adenomatosis polyposis coli 2</t>
  </si>
  <si>
    <t>1375104_at, 1389815_at</t>
  </si>
  <si>
    <t>Ppp1r14b</t>
  </si>
  <si>
    <t>Protein phosphatase 1, regulatory (inhibitor) subunit 14B</t>
  </si>
  <si>
    <t>36, 708</t>
  </si>
  <si>
    <t>89, 1911</t>
  </si>
  <si>
    <t>1372784_at</t>
  </si>
  <si>
    <t>Lrrc41</t>
  </si>
  <si>
    <t>leucine rich repeat containing 41</t>
  </si>
  <si>
    <t>1373233_at, 1378179_a_at, 1386191_a_at</t>
  </si>
  <si>
    <t>Lhfpl2</t>
  </si>
  <si>
    <t>lipoma HMGIC fusion partner-like 2</t>
  </si>
  <si>
    <t>105, 54, 57</t>
  </si>
  <si>
    <t>235, 179, 137</t>
  </si>
  <si>
    <t>1372721_at, 1376272_s_at, 1381017_at, 1383716_at</t>
  </si>
  <si>
    <t>Tmem167a</t>
  </si>
  <si>
    <t>transmembrane protein 167A</t>
  </si>
  <si>
    <t>247, 324, 57, 171</t>
  </si>
  <si>
    <t>969, 876, 129, 356</t>
  </si>
  <si>
    <t>1387777_at</t>
  </si>
  <si>
    <t>Ilk</t>
  </si>
  <si>
    <t>integrin-linked kinase</t>
  </si>
  <si>
    <t>1372453_at</t>
  </si>
  <si>
    <t>Dr1</t>
  </si>
  <si>
    <t>down-regulator of transcription 1</t>
  </si>
  <si>
    <t>1376171_at</t>
  </si>
  <si>
    <t>Usp11</t>
  </si>
  <si>
    <t>ubiquitin specific peptidase 11</t>
  </si>
  <si>
    <t>1382536_at, 1383949_at</t>
  </si>
  <si>
    <t>Med13l</t>
  </si>
  <si>
    <t>mediator complex subunit 13-like</t>
  </si>
  <si>
    <t>91, 74</t>
  </si>
  <si>
    <t>218, 206</t>
  </si>
  <si>
    <t>1370368_at</t>
  </si>
  <si>
    <t>Cabin1</t>
  </si>
  <si>
    <t>calcineurin binding protein 1</t>
  </si>
  <si>
    <t>1373050_at</t>
  </si>
  <si>
    <t>Tbc1d1</t>
  </si>
  <si>
    <t>TBC1 (tre-2/USP6, BUB2, cdc16) domain family, member 1</t>
  </si>
  <si>
    <t>1372816_at</t>
  </si>
  <si>
    <t>Megf9</t>
  </si>
  <si>
    <t>multiple EGF-like-domains 9</t>
  </si>
  <si>
    <t>1375431_at</t>
  </si>
  <si>
    <t>RGD1306941</t>
  </si>
  <si>
    <t>similar to CG31122-PA</t>
  </si>
  <si>
    <t>1393247_at</t>
  </si>
  <si>
    <t>Zfp26</t>
  </si>
  <si>
    <t>zinc finger protein 26</t>
  </si>
  <si>
    <t>1380507_at</t>
  </si>
  <si>
    <t>Wdr66</t>
  </si>
  <si>
    <t>WD repeat domain 66</t>
  </si>
  <si>
    <t>1372592_at</t>
  </si>
  <si>
    <t>Hdac6</t>
  </si>
  <si>
    <t>histone deacetylase 6</t>
  </si>
  <si>
    <t>1378617_at</t>
  </si>
  <si>
    <t>Trerf1</t>
  </si>
  <si>
    <t>transcriptional regulating factor 1</t>
  </si>
  <si>
    <t>1386097_at</t>
  </si>
  <si>
    <t>Ankrd12</t>
  </si>
  <si>
    <t>ankyrin repeat domain 12</t>
  </si>
  <si>
    <t>1376801_at</t>
  </si>
  <si>
    <t>RGD1564450</t>
  </si>
  <si>
    <t>1376661_at, 1382714_at</t>
  </si>
  <si>
    <t>Kazn</t>
  </si>
  <si>
    <t>kazrin, periplakin interacting protein</t>
  </si>
  <si>
    <t>83, 37</t>
  </si>
  <si>
    <t>234, 88</t>
  </si>
  <si>
    <t>1371603_at</t>
  </si>
  <si>
    <t>Prr3</t>
  </si>
  <si>
    <t>proline rich 3</t>
  </si>
  <si>
    <t>1374890_at, 1384394_at, 1391438_at</t>
  </si>
  <si>
    <t>Evi5</t>
  </si>
  <si>
    <t>ecotropic viral integration site 5</t>
  </si>
  <si>
    <t>61, 103, 116</t>
  </si>
  <si>
    <t>226, 216, 283</t>
  </si>
  <si>
    <t>1371828_at</t>
  </si>
  <si>
    <t>Fam216a</t>
  </si>
  <si>
    <t>family with sequence similarity 216, member A</t>
  </si>
  <si>
    <t>1369059_at, 1398355_at</t>
  </si>
  <si>
    <t>Trpm7</t>
  </si>
  <si>
    <t>transient receptor potential cation channel, subfamily M, member 7</t>
  </si>
  <si>
    <t>97, 99</t>
  </si>
  <si>
    <t>234, 278</t>
  </si>
  <si>
    <t>1398746_at</t>
  </si>
  <si>
    <t>Nanp</t>
  </si>
  <si>
    <t>N-acetylneuraminic acid phosphatase</t>
  </si>
  <si>
    <t>1383375_at, 1386632_at</t>
  </si>
  <si>
    <t>Tmem55a</t>
  </si>
  <si>
    <t>transmembrane protein 55A</t>
  </si>
  <si>
    <t>195, 178</t>
  </si>
  <si>
    <t>524, 445</t>
  </si>
  <si>
    <t>1376827_at, 1378016_at</t>
  </si>
  <si>
    <t>Eml4</t>
  </si>
  <si>
    <t>echinoderm microtubule associated protein like 4</t>
  </si>
  <si>
    <t>48, 58</t>
  </si>
  <si>
    <t>137, 138</t>
  </si>
  <si>
    <t>1367540_at</t>
  </si>
  <si>
    <t>Zfyve26</t>
  </si>
  <si>
    <t>zinc finger, FYVE domain containing 26</t>
  </si>
  <si>
    <t>1386338_at, 1394078_at</t>
  </si>
  <si>
    <t>Usp22</t>
  </si>
  <si>
    <t>ubiquitin specific peptidase 22</t>
  </si>
  <si>
    <t>193, 104</t>
  </si>
  <si>
    <t>462, 294</t>
  </si>
  <si>
    <t>1384311_at</t>
  </si>
  <si>
    <t>Prdm5</t>
  </si>
  <si>
    <t>PR domain containing 5</t>
  </si>
  <si>
    <t>1374857_at</t>
  </si>
  <si>
    <t>Gar1</t>
  </si>
  <si>
    <t>GAR1 ribonucleoprotein homolog (yeast)</t>
  </si>
  <si>
    <t>1376662_at, 1381850_at</t>
  </si>
  <si>
    <t>Ppp1r12a</t>
  </si>
  <si>
    <t>protein phosphatase 1, regulatory subunit 12A</t>
  </si>
  <si>
    <t>224, 90</t>
  </si>
  <si>
    <t>614, 222</t>
  </si>
  <si>
    <t>1372704_at</t>
  </si>
  <si>
    <t>Ostc</t>
  </si>
  <si>
    <t>oligosaccharyltransferase complex subunit</t>
  </si>
  <si>
    <t>1375917_at</t>
  </si>
  <si>
    <t>Lilrb4</t>
  </si>
  <si>
    <t>leukocyte immunoglobulin-like receptor, subfamily B, member 4</t>
  </si>
  <si>
    <t>1392548_at</t>
  </si>
  <si>
    <t>Cwc22</t>
  </si>
  <si>
    <t>CWC22 spliceosome-associated protein homolog (S. cerevisiae)</t>
  </si>
  <si>
    <t>1389996_at</t>
  </si>
  <si>
    <t>Nek1</t>
  </si>
  <si>
    <t>NIMA-related kinase 1</t>
  </si>
  <si>
    <t>1388580_at</t>
  </si>
  <si>
    <t>Pygo2</t>
  </si>
  <si>
    <t>pygopus 2</t>
  </si>
  <si>
    <t>1382634_at, 1391474_at</t>
  </si>
  <si>
    <t>Med14</t>
  </si>
  <si>
    <t>mediator complex subunit 14</t>
  </si>
  <si>
    <t>49, 64</t>
  </si>
  <si>
    <t>102, 222</t>
  </si>
  <si>
    <t>1388857_at</t>
  </si>
  <si>
    <t>Sec23b</t>
  </si>
  <si>
    <t>Sec23 homolog B (S. cerevisiae)</t>
  </si>
  <si>
    <t>1381364_at</t>
  </si>
  <si>
    <t>Tnpo1</t>
  </si>
  <si>
    <t>Transportin 1</t>
  </si>
  <si>
    <t>1390387_at</t>
  </si>
  <si>
    <t>Sh3d19</t>
  </si>
  <si>
    <t>SH3 domain containing 19</t>
  </si>
  <si>
    <t>1379317_a_at</t>
  </si>
  <si>
    <t>1376775_at</t>
  </si>
  <si>
    <t>Prr5l</t>
  </si>
  <si>
    <t>proline rich 5 like</t>
  </si>
  <si>
    <t>1390326_at</t>
  </si>
  <si>
    <t>Ang1</t>
  </si>
  <si>
    <t>angiogenin, ribonuclease A family, member 1</t>
  </si>
  <si>
    <t>1373210_at</t>
  </si>
  <si>
    <t>Lamb1</t>
  </si>
  <si>
    <t>laminin, beta 1</t>
  </si>
  <si>
    <t>1373145_at, 1397512_at</t>
  </si>
  <si>
    <t>Vps41</t>
  </si>
  <si>
    <t>vacuolar protein sorting 41 homolog (S. cerevisiae)</t>
  </si>
  <si>
    <t>263, 68</t>
  </si>
  <si>
    <t>749, 163</t>
  </si>
  <si>
    <t>1371691_at</t>
  </si>
  <si>
    <t>Rarres2</t>
  </si>
  <si>
    <t>retinoic acid receptor responder (tazarotene induced) 2</t>
  </si>
  <si>
    <t>1390790_a_at</t>
  </si>
  <si>
    <t>Lipg</t>
  </si>
  <si>
    <t>lipase, endothelial</t>
  </si>
  <si>
    <t>1371281_at</t>
  </si>
  <si>
    <t>Hoxc8</t>
  </si>
  <si>
    <t>homeobox C8</t>
  </si>
  <si>
    <t>1372263_at</t>
  </si>
  <si>
    <t>Prrc2b</t>
  </si>
  <si>
    <t>proline-rich coiled-coil 2B</t>
  </si>
  <si>
    <t>1379526_at</t>
  </si>
  <si>
    <t>Mbp</t>
  </si>
  <si>
    <t>myelin basic protein</t>
  </si>
  <si>
    <t>1382322_a_at</t>
  </si>
  <si>
    <t>Cic</t>
  </si>
  <si>
    <t>capicua homolog (Drosophila)</t>
  </si>
  <si>
    <t>1369559_a_at</t>
  </si>
  <si>
    <t>Cd47</t>
  </si>
  <si>
    <t>Cd47 molecule</t>
  </si>
  <si>
    <t>1387396_at</t>
  </si>
  <si>
    <t>Hamp</t>
  </si>
  <si>
    <t>hepcidin antimicrobial peptide</t>
  </si>
  <si>
    <t>1393197_at, 1398538_at</t>
  </si>
  <si>
    <t>Abhd8</t>
  </si>
  <si>
    <t>abhydrolase domain containing 8</t>
  </si>
  <si>
    <t>95, 51</t>
  </si>
  <si>
    <t>218, 154</t>
  </si>
  <si>
    <t>1399001_at</t>
  </si>
  <si>
    <t>Sfr1</t>
  </si>
  <si>
    <t>SWI5-dependent recombination repair 1</t>
  </si>
  <si>
    <t>1388436_at</t>
  </si>
  <si>
    <t>Snrpa</t>
  </si>
  <si>
    <t>small nuclear ribonucleoprotein polypeptide A</t>
  </si>
  <si>
    <t>1379625_at</t>
  </si>
  <si>
    <t>Zc2hc1a</t>
  </si>
  <si>
    <t>zinc finger, C2HC-type containing 1A</t>
  </si>
  <si>
    <t>1371960_at</t>
  </si>
  <si>
    <t>Ythdf2</t>
  </si>
  <si>
    <t>YTH domain family, member 2</t>
  </si>
  <si>
    <t>1375181_at</t>
  </si>
  <si>
    <t>Rpl12</t>
  </si>
  <si>
    <t>ribosomal protein L12</t>
  </si>
  <si>
    <t>1369368_at</t>
  </si>
  <si>
    <t>Trpc5</t>
  </si>
  <si>
    <t>transient receptor potential cation channel, subfamily C, member 5</t>
  </si>
  <si>
    <t>1373222_at</t>
  </si>
  <si>
    <t>Hexa</t>
  </si>
  <si>
    <t>hexosaminidase A</t>
  </si>
  <si>
    <t>1372032_at, 1387678_at</t>
  </si>
  <si>
    <t>Nras</t>
  </si>
  <si>
    <t>neuroblastoma ras oncogene</t>
  </si>
  <si>
    <t>144, 216</t>
  </si>
  <si>
    <t>447, 489</t>
  </si>
  <si>
    <t>1373518_at, 1379254_at</t>
  </si>
  <si>
    <t>Tmem183a</t>
  </si>
  <si>
    <t>transmembrane protein 183A</t>
  </si>
  <si>
    <t>109, 249</t>
  </si>
  <si>
    <t>233, 838</t>
  </si>
  <si>
    <t>1370072_at</t>
  </si>
  <si>
    <t>Mme</t>
  </si>
  <si>
    <t>membrane metallo-endopeptidase</t>
  </si>
  <si>
    <t>1393058_at</t>
  </si>
  <si>
    <t>Eid2</t>
  </si>
  <si>
    <t>EP300 interacting inhibitor of differentiation 2</t>
  </si>
  <si>
    <t>1382166_at, 1390178_at</t>
  </si>
  <si>
    <t>Srprb</t>
  </si>
  <si>
    <t>signal recognition particle receptor, B subunit</t>
  </si>
  <si>
    <t>147, 204</t>
  </si>
  <si>
    <t>377, 546</t>
  </si>
  <si>
    <t>1375666_at</t>
  </si>
  <si>
    <t>Dmtf1</t>
  </si>
  <si>
    <t>cyclin D binding myb-like transcription factor 1</t>
  </si>
  <si>
    <t>1373079_at, 1375637_at</t>
  </si>
  <si>
    <t>Smim14</t>
  </si>
  <si>
    <t>small integral membrane protein 14</t>
  </si>
  <si>
    <t>136, 217</t>
  </si>
  <si>
    <t>274, 818</t>
  </si>
  <si>
    <t>1375819_at</t>
  </si>
  <si>
    <t>Gpalpp1</t>
  </si>
  <si>
    <t>GPALPP motifs containing 1</t>
  </si>
  <si>
    <t>1382557_at</t>
  </si>
  <si>
    <t>Lsm11</t>
  </si>
  <si>
    <t>LSM11, U7 small nuclear RNA associated</t>
  </si>
  <si>
    <t>1389733_at, 1395363_at</t>
  </si>
  <si>
    <t>Mars</t>
  </si>
  <si>
    <t>methionine-tRNA synthetase</t>
  </si>
  <si>
    <t>285, 74</t>
  </si>
  <si>
    <t>594, 260</t>
  </si>
  <si>
    <t>1377625_at, 1381217_at</t>
  </si>
  <si>
    <t>Trmt6</t>
  </si>
  <si>
    <t>tRNA methyltransferase 6 homolog (S. cerevisiae)</t>
  </si>
  <si>
    <t>39, 47</t>
  </si>
  <si>
    <t>91, 140</t>
  </si>
  <si>
    <t>1371648_at, 1398881_at, 1399162_a_at</t>
  </si>
  <si>
    <t>Ddb1</t>
  </si>
  <si>
    <t>damage-specific DNA binding protein 1, 127kDa</t>
  </si>
  <si>
    <t>421, 136, 265</t>
  </si>
  <si>
    <t>1101, 325, 776</t>
  </si>
  <si>
    <t>1369669_at</t>
  </si>
  <si>
    <t>Nln</t>
  </si>
  <si>
    <t>neurolysin (metallopeptidase M3 family)</t>
  </si>
  <si>
    <t>1383662_at</t>
  </si>
  <si>
    <t>LOC500956</t>
  </si>
  <si>
    <t>hypothetical protein LOC500956</t>
  </si>
  <si>
    <t>1393572_at</t>
  </si>
  <si>
    <t>Zfp592</t>
  </si>
  <si>
    <t>zinc finger protein 592</t>
  </si>
  <si>
    <t>1395312_at</t>
  </si>
  <si>
    <t>LOC102547324</t>
  </si>
  <si>
    <t>eukaryotic translation elongation factor 1 epsilon-1-like</t>
  </si>
  <si>
    <t>1387864_at, 1398311_a_at</t>
  </si>
  <si>
    <t>Kidins220</t>
  </si>
  <si>
    <t>kinase D-interacting substrate 220</t>
  </si>
  <si>
    <t>171, 148</t>
  </si>
  <si>
    <t>569, 322</t>
  </si>
  <si>
    <t>1384388_at, 1388369_at</t>
  </si>
  <si>
    <t>Tmed9</t>
  </si>
  <si>
    <t>transmembrane emp24 protein transport domain containing 9</t>
  </si>
  <si>
    <t>208, 436</t>
  </si>
  <si>
    <t>492, 1290</t>
  </si>
  <si>
    <t>1379424_at, 1393238_at</t>
  </si>
  <si>
    <t>Ints7</t>
  </si>
  <si>
    <t>Integrator complex subunit 7</t>
  </si>
  <si>
    <t>63, 104</t>
  </si>
  <si>
    <t>161, 281</t>
  </si>
  <si>
    <t>1383311_at</t>
  </si>
  <si>
    <t>Mtmr11</t>
  </si>
  <si>
    <t>myotubularin related protein 11</t>
  </si>
  <si>
    <t>1376037_at</t>
  </si>
  <si>
    <t>Aaas</t>
  </si>
  <si>
    <t>achalasia, adrenocortical insufficiency, alacrimia</t>
  </si>
  <si>
    <t>1379631_at</t>
  </si>
  <si>
    <t>Csf1</t>
  </si>
  <si>
    <t>colony stimulating factor 1 (macrophage)</t>
  </si>
  <si>
    <t>1378936_at, 1392829_at</t>
  </si>
  <si>
    <t>Cstf2</t>
  </si>
  <si>
    <t>cleavage stimulation factor, 3' pre-RNA subunit 2</t>
  </si>
  <si>
    <t>26, 55</t>
  </si>
  <si>
    <t>1368326_at</t>
  </si>
  <si>
    <t>Eif2ak3</t>
  </si>
  <si>
    <t>eukaryotic translation initiation factor 2 alpha kinase 3</t>
  </si>
  <si>
    <t>1382140_at, 1386525_at</t>
  </si>
  <si>
    <t>Thoc2</t>
  </si>
  <si>
    <t>THO complex 2</t>
  </si>
  <si>
    <t>58, 32</t>
  </si>
  <si>
    <t>129, 102</t>
  </si>
  <si>
    <t>1372893_at</t>
  </si>
  <si>
    <t>Yipf1</t>
  </si>
  <si>
    <t>Yip1 domain family, member 1</t>
  </si>
  <si>
    <t>1387796_at</t>
  </si>
  <si>
    <t>Alox15</t>
  </si>
  <si>
    <t>arachidonate 15-lipoxygenase</t>
  </si>
  <si>
    <t>1379113_at</t>
  </si>
  <si>
    <t>Asb3</t>
  </si>
  <si>
    <t>ankyrin repeat and SOCS box-containing 3</t>
  </si>
  <si>
    <t>1379733_at, 1395629_at, 1398597_at</t>
  </si>
  <si>
    <t>Rnf144a</t>
  </si>
  <si>
    <t>ring finger protein 144A</t>
  </si>
  <si>
    <t>36, 72, 72</t>
  </si>
  <si>
    <t>84, 189, 216</t>
  </si>
  <si>
    <t>1398641_at</t>
  </si>
  <si>
    <t>Plekha3</t>
  </si>
  <si>
    <t>pleckstrin homology domain-containing, family A (phosphoinositide binding specific) member 3</t>
  </si>
  <si>
    <t>1385695_at</t>
  </si>
  <si>
    <t>Loxl3</t>
  </si>
  <si>
    <t>lysyl oxidase-like 3</t>
  </si>
  <si>
    <t>1370123_a_at, 1371465_at</t>
  </si>
  <si>
    <t>Cttn</t>
  </si>
  <si>
    <t>cortactin</t>
  </si>
  <si>
    <t>102, 275</t>
  </si>
  <si>
    <t>273, 715</t>
  </si>
  <si>
    <t>1386915_at</t>
  </si>
  <si>
    <t>Anp32b</t>
  </si>
  <si>
    <t>acidic (leucine-rich) nuclear phosphoprotein 32 family, member B</t>
  </si>
  <si>
    <t>1382241_at</t>
  </si>
  <si>
    <t>Slc10a5</t>
  </si>
  <si>
    <t>solute carrier family 10 (sodium/bile acid cotransporter family), member 5</t>
  </si>
  <si>
    <t>1381543_at, 1386519_x_at, 1393052_at</t>
  </si>
  <si>
    <t>Slc38a7</t>
  </si>
  <si>
    <t>solute carrier family 38, member 7</t>
  </si>
  <si>
    <t>66, 99, 166</t>
  </si>
  <si>
    <t>157, 435, 339</t>
  </si>
  <si>
    <t>1383100_at</t>
  </si>
  <si>
    <t>Tvp23c</t>
  </si>
  <si>
    <t>trans-golgi network vesicle protein 23 homolog C (S. cerevisiae)</t>
  </si>
  <si>
    <t>1390177_at</t>
  </si>
  <si>
    <t>Itpripl2</t>
  </si>
  <si>
    <t>inositol 1,4,5-triphosphate receptor interacting protein-like 2</t>
  </si>
  <si>
    <t>1373682_at</t>
  </si>
  <si>
    <t>Ddx51</t>
  </si>
  <si>
    <t>DEAD (Asp-Glu-Ala-Asp) box polypeptide 51</t>
  </si>
  <si>
    <t>1382511_at</t>
  </si>
  <si>
    <t>E2f1</t>
  </si>
  <si>
    <t>E2F transcription factor 1</t>
  </si>
  <si>
    <t>1367855_at, 1386956_at</t>
  </si>
  <si>
    <t>Scarb1</t>
  </si>
  <si>
    <t>scavenger receptor class B, member 1</t>
  </si>
  <si>
    <t>58, 61</t>
  </si>
  <si>
    <t>144, 173</t>
  </si>
  <si>
    <t>1379730_at</t>
  </si>
  <si>
    <t>Atp6v1h</t>
  </si>
  <si>
    <t>ATPase, H+ transporting, lysosomal V1 subunit H</t>
  </si>
  <si>
    <t>1374286_at</t>
  </si>
  <si>
    <t>Btbd7</t>
  </si>
  <si>
    <t>BTB (POZ) domain containing 7</t>
  </si>
  <si>
    <t>1381906_at</t>
  </si>
  <si>
    <t>Tpd52</t>
  </si>
  <si>
    <t>tumor protein D52</t>
  </si>
  <si>
    <t>1389194_at</t>
  </si>
  <si>
    <t>LOC100909997</t>
  </si>
  <si>
    <t>uncharacterized LOC100909997</t>
  </si>
  <si>
    <t>1383621_at</t>
  </si>
  <si>
    <t>Mbtps2</t>
  </si>
  <si>
    <t>membrane-bound transcription factor peptidase, site 2</t>
  </si>
  <si>
    <t>1374621_at</t>
  </si>
  <si>
    <t>Taf1c</t>
  </si>
  <si>
    <t>TATA box binding protein (Tbp)-associated factor, RNA polymerase I, C</t>
  </si>
  <si>
    <t>1376324_at</t>
  </si>
  <si>
    <t>Zfp182</t>
  </si>
  <si>
    <t>zinc finger protein 182</t>
  </si>
  <si>
    <t>1382670_at, 1390113_a_at, 1392746_x_at</t>
  </si>
  <si>
    <t>Larp1</t>
  </si>
  <si>
    <t>La ribonucleoprotein domain family, member 1</t>
  </si>
  <si>
    <t>46, 191, 153</t>
  </si>
  <si>
    <t>224, 395, 346</t>
  </si>
  <si>
    <t>1398758_at</t>
  </si>
  <si>
    <t>Arf4</t>
  </si>
  <si>
    <t>ADP-ribosylation factor 4</t>
  </si>
  <si>
    <t>1374232_at, 1396411_at</t>
  </si>
  <si>
    <t>Pik3ca</t>
  </si>
  <si>
    <t>phosphoinositide-3-kinase, catalytic, alpha polypeptide</t>
  </si>
  <si>
    <t>54, 24</t>
  </si>
  <si>
    <t>141, 64</t>
  </si>
  <si>
    <t>1371817_at</t>
  </si>
  <si>
    <t>Isyna1</t>
  </si>
  <si>
    <t>inositol-3-phosphate synthase 1</t>
  </si>
  <si>
    <t>1370184_at</t>
  </si>
  <si>
    <t xml:space="preserve">Cfl1 </t>
  </si>
  <si>
    <t xml:space="preserve">cofilin 1, non-muscle </t>
  </si>
  <si>
    <t>1383785_at</t>
  </si>
  <si>
    <t>Lymphoid enhancer binding factor 1</t>
  </si>
  <si>
    <t>1389102_at</t>
  </si>
  <si>
    <t>Dock1</t>
  </si>
  <si>
    <t>dedicator of cytokinesis 1</t>
  </si>
  <si>
    <t>1371983_at</t>
  </si>
  <si>
    <t>Josd1</t>
  </si>
  <si>
    <t>Josephin domain containing 1</t>
  </si>
  <si>
    <t>1379732_at</t>
  </si>
  <si>
    <t>Stx11</t>
  </si>
  <si>
    <t>syntaxin 11</t>
  </si>
  <si>
    <t>1373863_at, 1373864_at</t>
  </si>
  <si>
    <t>Map4k4</t>
  </si>
  <si>
    <t>mitogen-activated protein kinase kinase kinase kinase 4</t>
  </si>
  <si>
    <t>120, 257</t>
  </si>
  <si>
    <t>324, 671</t>
  </si>
  <si>
    <t>1385634_at</t>
  </si>
  <si>
    <t>LOC100911798</t>
  </si>
  <si>
    <t>nucleoporin SEH1-like</t>
  </si>
  <si>
    <t>1376076_at</t>
  </si>
  <si>
    <t>Hilpda</t>
  </si>
  <si>
    <t>hypoxia inducible lipid droplet-associated</t>
  </si>
  <si>
    <t>1373073_at, 1383277_at</t>
  </si>
  <si>
    <t>Ppp1r7</t>
  </si>
  <si>
    <t>protein phosphatase 1, regulatory (inhibitor) subunit 7</t>
  </si>
  <si>
    <t>123, 40</t>
  </si>
  <si>
    <t>290, 122</t>
  </si>
  <si>
    <t>1389214_at, 1396066_at</t>
  </si>
  <si>
    <t>Lama4</t>
  </si>
  <si>
    <t>laminin, alpha 4</t>
  </si>
  <si>
    <t>306, 40</t>
  </si>
  <si>
    <t>749, 114</t>
  </si>
  <si>
    <t>1372007_at</t>
  </si>
  <si>
    <t>Kdm1a</t>
  </si>
  <si>
    <t>lysine (K)-specific demethylase 1A</t>
  </si>
  <si>
    <t>1371002_at</t>
  </si>
  <si>
    <t>Pdcd2</t>
  </si>
  <si>
    <t>programmed cell death 2</t>
  </si>
  <si>
    <t>1370168_at, 1387862_at</t>
  </si>
  <si>
    <t>Ywhaq</t>
  </si>
  <si>
    <t>tyrosine 3-monooxygenase/tryptophan 5-monooxygenase activation protein, theta polypeptide</t>
  </si>
  <si>
    <t>662, 940</t>
  </si>
  <si>
    <t>1754, 2499</t>
  </si>
  <si>
    <t>1370098_at, 1392903_at</t>
  </si>
  <si>
    <t>Vamp7</t>
  </si>
  <si>
    <t>vesicle-associated membrane protein 7</t>
  </si>
  <si>
    <t>110, 45</t>
  </si>
  <si>
    <t>323, 109</t>
  </si>
  <si>
    <t>1389568_at</t>
  </si>
  <si>
    <t>Calhm2</t>
  </si>
  <si>
    <t>calcium homeostasis modulator 2</t>
  </si>
  <si>
    <t>1369718_at, 1373185_at</t>
  </si>
  <si>
    <t>Ssr3</t>
  </si>
  <si>
    <t>signal sequence receptor, gamma</t>
  </si>
  <si>
    <t>159, 398</t>
  </si>
  <si>
    <t>337, 1416</t>
  </si>
  <si>
    <t>1372290_at</t>
  </si>
  <si>
    <t>Rdbp</t>
  </si>
  <si>
    <t>RD RNA-binding protein</t>
  </si>
  <si>
    <t>1372553_at</t>
  </si>
  <si>
    <t>MGC94199</t>
  </si>
  <si>
    <t>similar to RIKEN cDNA 2610301B20; EST AI428449</t>
  </si>
  <si>
    <t>1375661_at, 1383210_at, 1391464_at</t>
  </si>
  <si>
    <t>Sox11</t>
  </si>
  <si>
    <t>SRY (sex determining region Y)-box 11</t>
  </si>
  <si>
    <t>31, 29, 31</t>
  </si>
  <si>
    <t>63, 96, 94</t>
  </si>
  <si>
    <t>1388201_at, 1388920_at</t>
  </si>
  <si>
    <t>Bmp6</t>
  </si>
  <si>
    <t>bone morphogenetic protein 6</t>
  </si>
  <si>
    <t>90, 106</t>
  </si>
  <si>
    <t>237, 284</t>
  </si>
  <si>
    <t>1383910_at</t>
  </si>
  <si>
    <t>Sh3rf1</t>
  </si>
  <si>
    <t>SH3 domain containing ring finger 1</t>
  </si>
  <si>
    <t>1368051_at</t>
  </si>
  <si>
    <t>Hsd17b12</t>
  </si>
  <si>
    <t>hydroxysteroid (17-beta) dehydrogenase 12</t>
  </si>
  <si>
    <t>1372567_at</t>
  </si>
  <si>
    <t>R3hcc1</t>
  </si>
  <si>
    <t>R3H domain and coiled-coil containing 1</t>
  </si>
  <si>
    <t>1396405_at</t>
  </si>
  <si>
    <t>Scn2b</t>
  </si>
  <si>
    <t>sodium channel, voltage-gated, type II, beta</t>
  </si>
  <si>
    <t>1369922_at, 1375173_at</t>
  </si>
  <si>
    <t>Plbd2</t>
  </si>
  <si>
    <t>phospholipase B domain containing 2</t>
  </si>
  <si>
    <t>172, 400</t>
  </si>
  <si>
    <t>485, 1009</t>
  </si>
  <si>
    <t>1380775_at</t>
  </si>
  <si>
    <t>Kif20b</t>
  </si>
  <si>
    <t>kinesin family member 20B</t>
  </si>
  <si>
    <t>1372835_at, 1396188_at</t>
  </si>
  <si>
    <t>Rhoj</t>
  </si>
  <si>
    <t>ras homolog gene family, member J</t>
  </si>
  <si>
    <t>113, 132</t>
  </si>
  <si>
    <t>369, 297</t>
  </si>
  <si>
    <t>1372950_at, 1383344_at, 1387448_at</t>
  </si>
  <si>
    <t>Bet1l</t>
  </si>
  <si>
    <t>blocked early in transport 1 homolog (S. cerevisiae) like</t>
  </si>
  <si>
    <t>115, 27, 52</t>
  </si>
  <si>
    <t>284, 74, 148</t>
  </si>
  <si>
    <t>1388911_at</t>
  </si>
  <si>
    <t>Prim2</t>
  </si>
  <si>
    <t>primase, DNA, polypeptide 2</t>
  </si>
  <si>
    <t>1382054_at</t>
  </si>
  <si>
    <t>Rgs7bp</t>
  </si>
  <si>
    <t>regulator of G-protein signalling 7 binding protein</t>
  </si>
  <si>
    <t>1370947_at</t>
  </si>
  <si>
    <t>Setd4</t>
  </si>
  <si>
    <t>SET domain containing 4</t>
  </si>
  <si>
    <t>1375853_at, 1392838_at</t>
  </si>
  <si>
    <t>RGD1309995</t>
  </si>
  <si>
    <t>similar to CG13957-PA</t>
  </si>
  <si>
    <t>199, 76</t>
  </si>
  <si>
    <t>609, 180</t>
  </si>
  <si>
    <t>1376811_a_at, 1379729_at</t>
  </si>
  <si>
    <t>Cpsf6</t>
  </si>
  <si>
    <t>cleavage and polyadenylation specific factor 6</t>
  </si>
  <si>
    <t>60, 96</t>
  </si>
  <si>
    <t>229, 197</t>
  </si>
  <si>
    <t>1375901_at</t>
  </si>
  <si>
    <t>Ddx21</t>
  </si>
  <si>
    <t>DEAD (Asp-Glu-Ala-Asp) box polypeptide 21</t>
  </si>
  <si>
    <t>1370633_at</t>
  </si>
  <si>
    <t>Cxcl3</t>
  </si>
  <si>
    <t>chemokine (C-X-C motif) ligand 3</t>
  </si>
  <si>
    <t>1371293_at</t>
  </si>
  <si>
    <t>Myl4</t>
  </si>
  <si>
    <t>myosin, light chain 4</t>
  </si>
  <si>
    <t>1395149_at</t>
  </si>
  <si>
    <t>Tshz1</t>
  </si>
  <si>
    <t>teashirt zinc finger homeobox 1</t>
  </si>
  <si>
    <t>1398376_at</t>
  </si>
  <si>
    <t>LOC100365921</t>
  </si>
  <si>
    <t>rCG31672-like</t>
  </si>
  <si>
    <t>1368327_at</t>
  </si>
  <si>
    <t>Slc12a9</t>
  </si>
  <si>
    <t>solute carrier family 12 (potassium/chloride transporters), member 9</t>
  </si>
  <si>
    <t>1371998_at, 1392961_at, 1397372_at</t>
  </si>
  <si>
    <t>Mob1a</t>
  </si>
  <si>
    <t>MOB kinase activator 1A</t>
  </si>
  <si>
    <t>331, 168, 48</t>
  </si>
  <si>
    <t>769, 393, 182</t>
  </si>
  <si>
    <t>1371894_at, 1395265_at</t>
  </si>
  <si>
    <t>Gns</t>
  </si>
  <si>
    <t>glucosamine (N-acetyl)-6-sulfatase</t>
  </si>
  <si>
    <t>387, 225</t>
  </si>
  <si>
    <t>967, 645</t>
  </si>
  <si>
    <t>1382248_at</t>
  </si>
  <si>
    <t>Lrrc45</t>
  </si>
  <si>
    <t>leucine rich repeat containing 45</t>
  </si>
  <si>
    <t>1373373_at</t>
  </si>
  <si>
    <t>Gfpt1</t>
  </si>
  <si>
    <t>glutamine fructose-6-phosphate transaminase 1</t>
  </si>
  <si>
    <t>1367768_at</t>
  </si>
  <si>
    <t>Lxn</t>
  </si>
  <si>
    <t>latexin</t>
  </si>
  <si>
    <t>1380250_at</t>
  </si>
  <si>
    <t>Sned1</t>
  </si>
  <si>
    <t>sushi, nidogen and EGF-like domains 1</t>
  </si>
  <si>
    <t>1368322_at</t>
  </si>
  <si>
    <t>Sod3</t>
  </si>
  <si>
    <t>superoxide dismutase 3, extracellular</t>
  </si>
  <si>
    <t>1394432_at</t>
  </si>
  <si>
    <t>1367514_at</t>
  </si>
  <si>
    <t>LOC361635</t>
  </si>
  <si>
    <t>similar to RIKEN cDNA 9030624J02</t>
  </si>
  <si>
    <t>1379659_at, 1398319_at</t>
  </si>
  <si>
    <t>Bmp2k</t>
  </si>
  <si>
    <t>BMP-2 inducible kinase</t>
  </si>
  <si>
    <t>53, 87</t>
  </si>
  <si>
    <t>140, 235</t>
  </si>
  <si>
    <t>1386051_at, 1391899_at</t>
  </si>
  <si>
    <t>Purb</t>
  </si>
  <si>
    <t>purine rich element binding protein B</t>
  </si>
  <si>
    <t>37, 38</t>
  </si>
  <si>
    <t>94, 108</t>
  </si>
  <si>
    <t>1372377_at</t>
  </si>
  <si>
    <t>Ddx41</t>
  </si>
  <si>
    <t>DEAD (Asp-Glu-Ala-Asp) box polypeptide 41</t>
  </si>
  <si>
    <t>1379942_at</t>
  </si>
  <si>
    <t>Sox2</t>
  </si>
  <si>
    <t>SRY (sex determining region Y)-box 2</t>
  </si>
  <si>
    <t>1384895_at, 1389313_at</t>
  </si>
  <si>
    <t>Pacs2</t>
  </si>
  <si>
    <t>phosphofurin acidic cluster sorting protein 2</t>
  </si>
  <si>
    <t>50, 100</t>
  </si>
  <si>
    <t>128, 281</t>
  </si>
  <si>
    <t>1380245_at</t>
  </si>
  <si>
    <t>Myo7a</t>
  </si>
  <si>
    <t>myosin VIIA</t>
  </si>
  <si>
    <t>1374078_at, 1377674_at</t>
  </si>
  <si>
    <t>Phf21a</t>
  </si>
  <si>
    <t>PHD finger protein 21A</t>
  </si>
  <si>
    <t>77, 160</t>
  </si>
  <si>
    <t>269, 347</t>
  </si>
  <si>
    <t>1388709_at</t>
  </si>
  <si>
    <t>Wdr43</t>
  </si>
  <si>
    <t>WD repeat domain 43</t>
  </si>
  <si>
    <t>1372643_at</t>
  </si>
  <si>
    <t>Epb4.1l2</t>
  </si>
  <si>
    <t>erythrocyte membrane protein band 4.1-like 2</t>
  </si>
  <si>
    <t>1396239_at</t>
  </si>
  <si>
    <t>Spidr</t>
  </si>
  <si>
    <t>scaffolding protein involved in DNA repair</t>
  </si>
  <si>
    <t>dNA/RNA regulation</t>
  </si>
  <si>
    <t>1369979_at</t>
  </si>
  <si>
    <t>Skap2</t>
  </si>
  <si>
    <t>src kinase associated phosphoprotein 2</t>
  </si>
  <si>
    <t>1369084_a_at, 1373733_at</t>
  </si>
  <si>
    <t>Bok</t>
  </si>
  <si>
    <t>BCL2-related ovarian killer</t>
  </si>
  <si>
    <t>204, 207</t>
  </si>
  <si>
    <t>421, 795</t>
  </si>
  <si>
    <t>1384525_at</t>
  </si>
  <si>
    <t>Dock11</t>
  </si>
  <si>
    <t>dedicator of cytokinesis 11</t>
  </si>
  <si>
    <t>1390669_at</t>
  </si>
  <si>
    <t>Stam2</t>
  </si>
  <si>
    <t>signal transducing adaptor molecule (SH3 domain and ITAM motif) 2</t>
  </si>
  <si>
    <t>1377159_at</t>
  </si>
  <si>
    <t>Tsc22d4</t>
  </si>
  <si>
    <t>TSC22 domain family, member 4</t>
  </si>
  <si>
    <t>1393218_at</t>
  </si>
  <si>
    <t>Atg2b</t>
  </si>
  <si>
    <t>autophagy related 2B</t>
  </si>
  <si>
    <t>1374459_at, 1380381_at, 1397516_at</t>
  </si>
  <si>
    <t>Alg2</t>
  </si>
  <si>
    <t>asparagine-linked glycosylation 2, alpha-1,3-mannosyltransferase homolog (S. cerevisiae)</t>
  </si>
  <si>
    <t>187, 35, 38</t>
  </si>
  <si>
    <t>528, 104, 89</t>
  </si>
  <si>
    <t>1369672_at</t>
  </si>
  <si>
    <t>Alox5ap</t>
  </si>
  <si>
    <t>arachidonate 5-lipoxygenase activating protein</t>
  </si>
  <si>
    <t>1367928_at, 1386993_at</t>
  </si>
  <si>
    <t>Myh7</t>
  </si>
  <si>
    <t>myosin, heavy chain 7, cardiac muscle, beta</t>
  </si>
  <si>
    <t>598, 1620</t>
  </si>
  <si>
    <t>1670, 4189</t>
  </si>
  <si>
    <t>1376839_at</t>
  </si>
  <si>
    <t>Rab43</t>
  </si>
  <si>
    <t>RAB43, member RAS oncogene family</t>
  </si>
  <si>
    <t>1372647_at</t>
  </si>
  <si>
    <t>Prelp</t>
  </si>
  <si>
    <t>proline/arginine-rich end leucine-rich repeat protein</t>
  </si>
  <si>
    <t>1391427_at</t>
  </si>
  <si>
    <t>Dimt1l</t>
  </si>
  <si>
    <t>DIM1 dimethyladenosine transferase 1-like (S. cerevisiae)</t>
  </si>
  <si>
    <t>1398892_at</t>
  </si>
  <si>
    <t>Npc2</t>
  </si>
  <si>
    <t>Niemann-Pick disease, type C2</t>
  </si>
  <si>
    <t>1382290_at</t>
  </si>
  <si>
    <t>Mettl10</t>
  </si>
  <si>
    <t>methyltransferase like 10</t>
  </si>
  <si>
    <t>1392509_at, 1392847_at</t>
  </si>
  <si>
    <t>Cbll1</t>
  </si>
  <si>
    <t>Cbl proto-oncogene-like 1, E3 ubiquitin protein ligase</t>
  </si>
  <si>
    <t>48, 43</t>
  </si>
  <si>
    <t>136, 111</t>
  </si>
  <si>
    <t>1372050_at, 1385187_at, 1399148_s_at</t>
  </si>
  <si>
    <t>Glt25d1</t>
  </si>
  <si>
    <t>glycosyltransferase 25 domain containing 1</t>
  </si>
  <si>
    <t>194, 97, 60</t>
  </si>
  <si>
    <t>447, 284, 177</t>
  </si>
  <si>
    <t>1392497_at, 1395064_at</t>
  </si>
  <si>
    <t>S100pbp</t>
  </si>
  <si>
    <t>S100P binding protein</t>
  </si>
  <si>
    <t>60, 54</t>
  </si>
  <si>
    <t>165, 142</t>
  </si>
  <si>
    <t>1392648_at</t>
  </si>
  <si>
    <t>Mrc1</t>
  </si>
  <si>
    <t>mannose receptor, C type 1</t>
  </si>
  <si>
    <t>1370564_at</t>
  </si>
  <si>
    <t>Dbh</t>
  </si>
  <si>
    <t>dopamine beta-hydroxylase (dopamine beta-monooxygenase)</t>
  </si>
  <si>
    <t>1383494_at</t>
  </si>
  <si>
    <t>Srbd1</t>
  </si>
  <si>
    <t>S1 RNA binding domain 1</t>
  </si>
  <si>
    <t>1375216_at</t>
  </si>
  <si>
    <t>Pvrl2</t>
  </si>
  <si>
    <t>poliovirus receptor-related 2</t>
  </si>
  <si>
    <t>1370348_at</t>
  </si>
  <si>
    <t>Ninj1</t>
  </si>
  <si>
    <t>ninjurin 1</t>
  </si>
  <si>
    <t>1388963_at</t>
  </si>
  <si>
    <t>Astn1</t>
  </si>
  <si>
    <t>astrotactin 1</t>
  </si>
  <si>
    <t>1383245_at</t>
  </si>
  <si>
    <t>Mbip</t>
  </si>
  <si>
    <t>MAP3K12 binding inhibitory protein 1</t>
  </si>
  <si>
    <t>1389477_at</t>
  </si>
  <si>
    <t>Elf4</t>
  </si>
  <si>
    <t>E74-like factor 4 (ets domain transcription factor)</t>
  </si>
  <si>
    <t>1373834_at</t>
  </si>
  <si>
    <t>Mef2bnb</t>
  </si>
  <si>
    <t>MEF2B neighbor</t>
  </si>
  <si>
    <t>1372798_at</t>
  </si>
  <si>
    <t>Zdhhc16</t>
  </si>
  <si>
    <t>zinc finger, DHHC-type containing 16</t>
  </si>
  <si>
    <t>1377749_at</t>
  </si>
  <si>
    <t>Ado</t>
  </si>
  <si>
    <t>2-aminoethanethiol (cysteamine) dioxygenase</t>
  </si>
  <si>
    <t>1367499_at</t>
  </si>
  <si>
    <t>Slc35c1</t>
  </si>
  <si>
    <t>solute carrier family 35 (GDP-fucose transporter), member C1</t>
  </si>
  <si>
    <t>1374561_at</t>
  </si>
  <si>
    <t>Fam193a</t>
  </si>
  <si>
    <t>family with sequence similarity 193, member A</t>
  </si>
  <si>
    <t>1379406_at</t>
  </si>
  <si>
    <t>Nop9</t>
  </si>
  <si>
    <t>NOP9 nucleolar protein</t>
  </si>
  <si>
    <t>1392963_at, 1398406_at</t>
  </si>
  <si>
    <t>Scrn1</t>
  </si>
  <si>
    <t>secernin 1</t>
  </si>
  <si>
    <t>51, 85</t>
  </si>
  <si>
    <t>1371536_at</t>
  </si>
  <si>
    <t>Carhsp1</t>
  </si>
  <si>
    <t>calcium regulated heat stable protein 1</t>
  </si>
  <si>
    <t>1388574_at, 1395124_at</t>
  </si>
  <si>
    <t>Wars</t>
  </si>
  <si>
    <t>tryptophanyl-tRNA synthetase</t>
  </si>
  <si>
    <t>213, 123</t>
  </si>
  <si>
    <t>610, 315</t>
  </si>
  <si>
    <t>1368001_at</t>
  </si>
  <si>
    <t>1378690_at</t>
  </si>
  <si>
    <t>Ly6al</t>
  </si>
  <si>
    <t>lymphocyte antigen 6 complex, locus A-like</t>
  </si>
  <si>
    <t>1382903_at</t>
  </si>
  <si>
    <t>Zzz3</t>
  </si>
  <si>
    <t>zinc finger, ZZ-type containing 3</t>
  </si>
  <si>
    <t>1368281_at, 1368282_at</t>
  </si>
  <si>
    <t>Dpep1</t>
  </si>
  <si>
    <t>dipeptidase 1 (renal)</t>
  </si>
  <si>
    <t>146, 75</t>
  </si>
  <si>
    <t>1388669_at</t>
  </si>
  <si>
    <t>Sf3a3</t>
  </si>
  <si>
    <t>splicing factor 3a, subunit 3</t>
  </si>
  <si>
    <t>1397341_at</t>
  </si>
  <si>
    <t>Pbk</t>
  </si>
  <si>
    <t>PDZ binding kinase</t>
  </si>
  <si>
    <t>1370985_at</t>
  </si>
  <si>
    <t>Mapk7</t>
  </si>
  <si>
    <t>mitogen-activated protein kinase 7</t>
  </si>
  <si>
    <t>1389378_at</t>
  </si>
  <si>
    <t>Cdc42ep5</t>
  </si>
  <si>
    <t>CDC42 effector protein (Rho GTPase binding) 5</t>
  </si>
  <si>
    <t>1386106_at, 1388672_at</t>
  </si>
  <si>
    <t>Zcchc24</t>
  </si>
  <si>
    <t>zinc finger, CCHC domain containing 24</t>
  </si>
  <si>
    <t>68, 282</t>
  </si>
  <si>
    <t>265, 587</t>
  </si>
  <si>
    <t>1392535_at</t>
  </si>
  <si>
    <t>Pycrl</t>
  </si>
  <si>
    <t>pyrroline-5-carboxylate reductase-like</t>
  </si>
  <si>
    <t>1374409_at</t>
  </si>
  <si>
    <t>Taf6l</t>
  </si>
  <si>
    <t>TAF6-like RNA polymerase II, p300/CBP-associated factor (PCAF)-associated factor</t>
  </si>
  <si>
    <t>1378874_at, 1394320_at</t>
  </si>
  <si>
    <t>Cdk2</t>
  </si>
  <si>
    <t>cyclin dependent kinase 2</t>
  </si>
  <si>
    <t>55, 113</t>
  </si>
  <si>
    <t>139, 330</t>
  </si>
  <si>
    <t>1374559_at</t>
  </si>
  <si>
    <t>Rnf26</t>
  </si>
  <si>
    <t>ring finger protein 26</t>
  </si>
  <si>
    <t>1383550_at</t>
  </si>
  <si>
    <t>LOC100909909</t>
  </si>
  <si>
    <t>uncharacterized LOC100909909</t>
  </si>
  <si>
    <t>1377789_at, 1386615_at1390523_at</t>
  </si>
  <si>
    <t>Chst2</t>
  </si>
  <si>
    <t>carbohydrate (N-acetylglucosamine-6-O) sulfotransferase 2</t>
  </si>
  <si>
    <t>25, 60, 30</t>
  </si>
  <si>
    <t>57, 155, 107</t>
  </si>
  <si>
    <t>1383184_at</t>
  </si>
  <si>
    <t>Znrf2</t>
  </si>
  <si>
    <t>zinc and ring finger 2</t>
  </si>
  <si>
    <t>1372877_at</t>
  </si>
  <si>
    <t>Plod3</t>
  </si>
  <si>
    <t>procollagen-lysine, 2-oxoglutarate 5-dioxygenase 3</t>
  </si>
  <si>
    <t>1380293_at</t>
  </si>
  <si>
    <t>1389660_at</t>
  </si>
  <si>
    <t>Amigo3</t>
  </si>
  <si>
    <t>adhesion molecule with Ig like domain 3</t>
  </si>
  <si>
    <t>1367676_at</t>
  </si>
  <si>
    <t>Hmgb2</t>
  </si>
  <si>
    <t>high mobility group box 2</t>
  </si>
  <si>
    <t>1383133_at, 1392257_at</t>
  </si>
  <si>
    <t>Mis12</t>
  </si>
  <si>
    <t>MIS12, MIND kinetochore complex component, homolog (S. pombe)</t>
  </si>
  <si>
    <t>139, 53</t>
  </si>
  <si>
    <t>335, 164</t>
  </si>
  <si>
    <t>1375073_at</t>
  </si>
  <si>
    <t>Samd11</t>
  </si>
  <si>
    <t>sterile alpha motif domain containing 11</t>
  </si>
  <si>
    <t>1383251_at</t>
  </si>
  <si>
    <t>Parp2</t>
  </si>
  <si>
    <t>poly (ADP-ribose) polymerase 2</t>
  </si>
  <si>
    <t>1371725_at, 1387402_at</t>
  </si>
  <si>
    <t>Myh9</t>
  </si>
  <si>
    <t>myosin, heavy chain 9, non-muscle</t>
  </si>
  <si>
    <t>401, 140</t>
  </si>
  <si>
    <t>1055, 393</t>
  </si>
  <si>
    <t>1374483_at</t>
  </si>
  <si>
    <t>Dhx33</t>
  </si>
  <si>
    <t>DEAH (Asp-Glu-Ala-His) box polypeptide 33</t>
  </si>
  <si>
    <t>1371732_at, 1373947_at</t>
  </si>
  <si>
    <t>Dpt</t>
  </si>
  <si>
    <t>dermatopontin</t>
  </si>
  <si>
    <t>512, 393</t>
  </si>
  <si>
    <t>1351, 1105</t>
  </si>
  <si>
    <t>1369106_at</t>
  </si>
  <si>
    <t>Tcea2</t>
  </si>
  <si>
    <t>transcription elongation factor A (SII), 2</t>
  </si>
  <si>
    <t>1385854_at</t>
  </si>
  <si>
    <t>Adam22</t>
  </si>
  <si>
    <t>a disintegrin and metalloprotease domain (ADAM) 22</t>
  </si>
  <si>
    <t>1388763_at</t>
  </si>
  <si>
    <t>Cnn2</t>
  </si>
  <si>
    <t>calponin 2</t>
  </si>
  <si>
    <t>1371683_at</t>
  </si>
  <si>
    <t>Lsm4</t>
  </si>
  <si>
    <t>LSM4 homolog, U6 small nuclear RNA associated (S. cerevisiae)</t>
  </si>
  <si>
    <t>1373522_at, 1379514_at</t>
  </si>
  <si>
    <t>Senp1</t>
  </si>
  <si>
    <t>SUMO1/sentrin specific peptidase 1</t>
  </si>
  <si>
    <t>35, 35</t>
  </si>
  <si>
    <t>84, 112</t>
  </si>
  <si>
    <t>1372404_at</t>
  </si>
  <si>
    <t>Rac2</t>
  </si>
  <si>
    <t>ras-related C3 botulinum toxin substrate 2 (rho family, small GTP binding protein Rac2)</t>
  </si>
  <si>
    <t>1372126_at, 1393843_at</t>
  </si>
  <si>
    <t>Fem1b</t>
  </si>
  <si>
    <t>feminization 1 homolog b (C. Elegans)</t>
  </si>
  <si>
    <t>243, 36</t>
  </si>
  <si>
    <t>761, 88</t>
  </si>
  <si>
    <t>1370871_at</t>
  </si>
  <si>
    <t>Hnrnpa3</t>
  </si>
  <si>
    <t>heterogeneous nuclear ribonucleoprotein A3</t>
  </si>
  <si>
    <t>1390905_at</t>
  </si>
  <si>
    <t>Mast4</t>
  </si>
  <si>
    <t>microtubule associated serine/threonine kinase family member 4</t>
  </si>
  <si>
    <t>1394803_at</t>
  </si>
  <si>
    <t>Vps52</t>
  </si>
  <si>
    <t>vacuolar protein sorting 52 homolog (S. cerevisiae)</t>
  </si>
  <si>
    <t>1383103_at</t>
  </si>
  <si>
    <t>Fam172a</t>
  </si>
  <si>
    <t>family with sequence similarity 172, member A</t>
  </si>
  <si>
    <t>1370247_a_at, 1370504_a_at</t>
  </si>
  <si>
    <t>Pmp22</t>
  </si>
  <si>
    <t>peripheral myelin protein 22</t>
  </si>
  <si>
    <t>300, 186</t>
  </si>
  <si>
    <t>739, 495</t>
  </si>
  <si>
    <t>1389675_at, 1391026_at</t>
  </si>
  <si>
    <t>Ier5l</t>
  </si>
  <si>
    <t>immediate early response 5-like</t>
  </si>
  <si>
    <t>189, 125</t>
  </si>
  <si>
    <t>427, 432</t>
  </si>
  <si>
    <t>1398366_at</t>
  </si>
  <si>
    <t>LOC100912181</t>
  </si>
  <si>
    <t>uncharacterized LOC100912181</t>
  </si>
  <si>
    <t>1374269_at</t>
  </si>
  <si>
    <t>Apba1</t>
  </si>
  <si>
    <t>amyloid beta (A4) precursor protein-binding, family A, member 1</t>
  </si>
  <si>
    <t>1371073_at, 1389246_at</t>
  </si>
  <si>
    <t>B4galt1</t>
  </si>
  <si>
    <t>UDP-Gal:betaGlcNAc beta 1,4- galactosyltransferase, polypeptide 1</t>
  </si>
  <si>
    <t>136, 218</t>
  </si>
  <si>
    <t>437, 516</t>
  </si>
  <si>
    <t>1368323_at</t>
  </si>
  <si>
    <t>Tfpi</t>
  </si>
  <si>
    <t>tissue factor pathway inhibitor (lipoprotein-associated coagulation inhibitor)</t>
  </si>
  <si>
    <t>1378637_at, 1398512_at</t>
  </si>
  <si>
    <t>Nfx1</t>
  </si>
  <si>
    <t>nuclear transcription factor, X-box binding 1</t>
  </si>
  <si>
    <t>76, 62</t>
  </si>
  <si>
    <t>207, 170</t>
  </si>
  <si>
    <t>1375174_at, 1389483_at</t>
  </si>
  <si>
    <t>Dpy19l1</t>
  </si>
  <si>
    <t>dpy-19-like 1 (C. elegans)</t>
  </si>
  <si>
    <t>205, 187</t>
  </si>
  <si>
    <t>456, 661</t>
  </si>
  <si>
    <t>1392886_a_at</t>
  </si>
  <si>
    <t>Fcrla</t>
  </si>
  <si>
    <t>Fc receptor-like A</t>
  </si>
  <si>
    <t>1386247_at</t>
  </si>
  <si>
    <t>Snx25</t>
  </si>
  <si>
    <t>sorting nexin 25</t>
  </si>
  <si>
    <t>1369026_at, 1392917_at</t>
  </si>
  <si>
    <t>Arfip1</t>
  </si>
  <si>
    <t>ADP-ribosylation factor interacting protein 1</t>
  </si>
  <si>
    <t>68, 208</t>
  </si>
  <si>
    <t>208, 514</t>
  </si>
  <si>
    <t>1379645_at, 1388737_at, 1395100_at</t>
  </si>
  <si>
    <t>Pbrm1</t>
  </si>
  <si>
    <t>polybromo 1</t>
  </si>
  <si>
    <t>98, 116, 51</t>
  </si>
  <si>
    <t>250, 315, 151</t>
  </si>
  <si>
    <t>1379724_at</t>
  </si>
  <si>
    <t>Phldb2</t>
  </si>
  <si>
    <t>pleckstrin homology-like domain, family B, member 2</t>
  </si>
  <si>
    <t>1382216_at</t>
  </si>
  <si>
    <t>Gemin6</t>
  </si>
  <si>
    <t>gem (nuclear organelle) associated protein 6</t>
  </si>
  <si>
    <t>1391619_at</t>
  </si>
  <si>
    <t>Bhlhb9</t>
  </si>
  <si>
    <t>basic helix-loop-helix domain containing, class B, 9</t>
  </si>
  <si>
    <t>1388511_at</t>
  </si>
  <si>
    <t>Arap1</t>
  </si>
  <si>
    <t>ArfGAP with RhoGAP domain, ankyrin repeat and PH domain 1</t>
  </si>
  <si>
    <t>1394626_at</t>
  </si>
  <si>
    <t>Hmbox1</t>
  </si>
  <si>
    <t>homeobox containing 1</t>
  </si>
  <si>
    <t>1387021_at</t>
  </si>
  <si>
    <t>Zmat3</t>
  </si>
  <si>
    <t>zinc finger, matrin type 3</t>
  </si>
  <si>
    <t>1390172_at</t>
  </si>
  <si>
    <t>Dhtkd1</t>
  </si>
  <si>
    <t>dehydrogenase E1 and transketolase domain containing 1</t>
  </si>
  <si>
    <t>1398448_at</t>
  </si>
  <si>
    <t>Snx30</t>
  </si>
  <si>
    <t>sorting nexin family member 30</t>
  </si>
  <si>
    <t>1397164_at</t>
  </si>
  <si>
    <t>Neat1</t>
  </si>
  <si>
    <t>nuclear paraspeckle assembly transcript 1 (non-protein coding)</t>
  </si>
  <si>
    <t>1397220_at</t>
  </si>
  <si>
    <t>LOC100911266</t>
  </si>
  <si>
    <t>uncharacterized LOC100911266</t>
  </si>
  <si>
    <t>1383631_at, 1389023_at</t>
  </si>
  <si>
    <t>Stt3b</t>
  </si>
  <si>
    <t>STT3, subunit of the oligosaccharyltransferase complex, homolog B (S. cerevisiae)</t>
  </si>
  <si>
    <t>129, 353</t>
  </si>
  <si>
    <t>423, 831</t>
  </si>
  <si>
    <t>1368284_at</t>
  </si>
  <si>
    <t>Plvap</t>
  </si>
  <si>
    <t>plasmalemma vesicle associated protein</t>
  </si>
  <si>
    <t>1372210_at</t>
  </si>
  <si>
    <t>Mospd3</t>
  </si>
  <si>
    <t>motile sperm domain containing 3</t>
  </si>
  <si>
    <t>1380236_at</t>
  </si>
  <si>
    <t>Itga9</t>
  </si>
  <si>
    <t>integrin, alpha 9</t>
  </si>
  <si>
    <t>1398473_at</t>
  </si>
  <si>
    <t>Bloc1s2</t>
  </si>
  <si>
    <t>biogenesis of lysosomal organelles complex-1, subunit 2</t>
  </si>
  <si>
    <t>1377922_at</t>
  </si>
  <si>
    <t>Znf507</t>
  </si>
  <si>
    <t>zinc finger protein 507</t>
  </si>
  <si>
    <t>1372957_at</t>
  </si>
  <si>
    <t>Hjurp</t>
  </si>
  <si>
    <t>Holliday junction recognition protein</t>
  </si>
  <si>
    <t>1376994_at</t>
  </si>
  <si>
    <t>Fbxl20</t>
  </si>
  <si>
    <t>F-box and leucine-rich repeat protein 20</t>
  </si>
  <si>
    <t>1374752_at, 1378482_at</t>
  </si>
  <si>
    <t>Mdfic</t>
  </si>
  <si>
    <t>MyoD family inhibitor domain containing</t>
  </si>
  <si>
    <t>74, 120</t>
  </si>
  <si>
    <t>229, 297</t>
  </si>
  <si>
    <t>1383664_a_at</t>
  </si>
  <si>
    <t>Vps51</t>
  </si>
  <si>
    <t>vacuolar protein sorting 51 homolog (S. cerevisiae)</t>
  </si>
  <si>
    <t>1375561_at</t>
  </si>
  <si>
    <t>Rc3h1</t>
  </si>
  <si>
    <t>RING CCCH (C3H) domains 1</t>
  </si>
  <si>
    <t>1372832_at</t>
  </si>
  <si>
    <t>Stx2</t>
  </si>
  <si>
    <t>syntaxin 2</t>
  </si>
  <si>
    <t>1378611_at</t>
  </si>
  <si>
    <t>Chml</t>
  </si>
  <si>
    <t>choroideremia-like (Rab escort protein 2</t>
  </si>
  <si>
    <t>1389128_at, 1394834_at</t>
  </si>
  <si>
    <t>Wdfy3</t>
  </si>
  <si>
    <t>WD repeat and FYVE domain containing 3</t>
  </si>
  <si>
    <t>111, 56</t>
  </si>
  <si>
    <t>344, 139</t>
  </si>
  <si>
    <t>1389389_at</t>
  </si>
  <si>
    <t>Ddx56</t>
  </si>
  <si>
    <t>DEAD (Asp-Glu-Ala-Asp) box polypeptide 56</t>
  </si>
  <si>
    <t>1367635_at</t>
  </si>
  <si>
    <t>P4hb</t>
  </si>
  <si>
    <t>prolyl 4-hydroxylase, beta polypeptide</t>
  </si>
  <si>
    <t>1372801_at</t>
  </si>
  <si>
    <t>Commd10</t>
  </si>
  <si>
    <t>COMM domain containing 10</t>
  </si>
  <si>
    <t>1373203_at, 1396024_at</t>
  </si>
  <si>
    <t>Sptlc1</t>
  </si>
  <si>
    <t>serine palmitoyltransferase, long chain base subunit 1</t>
  </si>
  <si>
    <t>133, 95</t>
  </si>
  <si>
    <t>372, 259</t>
  </si>
  <si>
    <t>1392144_at</t>
  </si>
  <si>
    <t>Nt5dc1</t>
  </si>
  <si>
    <t>5'-nucleotidase domain containing 1</t>
  </si>
  <si>
    <t>1386762_at, 1390298_at</t>
  </si>
  <si>
    <t>Snx18</t>
  </si>
  <si>
    <t>sorting nexin 18</t>
  </si>
  <si>
    <t>46, 147</t>
  </si>
  <si>
    <t>103, 525</t>
  </si>
  <si>
    <t>1370885_at</t>
  </si>
  <si>
    <t>Ctsz</t>
  </si>
  <si>
    <t>cathepsin Z</t>
  </si>
  <si>
    <t>1375769_at</t>
  </si>
  <si>
    <t>Trim41</t>
  </si>
  <si>
    <t>tripartite motif-containing 41</t>
  </si>
  <si>
    <t>1385657_at</t>
  </si>
  <si>
    <t>1380699_at, 1382252_at, 1393795_at</t>
  </si>
  <si>
    <t>Zeb2</t>
  </si>
  <si>
    <t>zinc finger E-box binding homeobox 2</t>
  </si>
  <si>
    <t>80, 57, 55</t>
  </si>
  <si>
    <t>250, 185, 118</t>
  </si>
  <si>
    <t>1395347_at</t>
  </si>
  <si>
    <t>Arsa</t>
  </si>
  <si>
    <t>arylsulfatase A</t>
  </si>
  <si>
    <t>1382094_at</t>
  </si>
  <si>
    <t>Ptprj</t>
  </si>
  <si>
    <t>protein tyrosine phosphatase, receptor type, J</t>
  </si>
  <si>
    <t>1389446_at</t>
  </si>
  <si>
    <t>Snrpa1</t>
  </si>
  <si>
    <t>1388962_at, 1392892_at</t>
  </si>
  <si>
    <t>Pcgf2</t>
  </si>
  <si>
    <t>polycomb group ring finger 2</t>
  </si>
  <si>
    <t>29, 60</t>
  </si>
  <si>
    <t>125, 121</t>
  </si>
  <si>
    <t>1372333_at</t>
  </si>
  <si>
    <t>Snrpe</t>
  </si>
  <si>
    <t>small nuclear ribonucleoprotein polypeptide E</t>
  </si>
  <si>
    <t>1398766_at</t>
  </si>
  <si>
    <t>Rpn1</t>
  </si>
  <si>
    <t>ribophorin I</t>
  </si>
  <si>
    <t>1375970_at</t>
  </si>
  <si>
    <t>Prkaa1</t>
  </si>
  <si>
    <t>protein kinase, AMP-activated, alpha 1 catalytic subunit</t>
  </si>
  <si>
    <t>1389330_at</t>
  </si>
  <si>
    <t>RGD1310127</t>
  </si>
  <si>
    <t>similar to cDNA sequence BC017158</t>
  </si>
  <si>
    <t>1373418_at, 1382040_at</t>
  </si>
  <si>
    <t>Eprs</t>
  </si>
  <si>
    <t>glutamyl-prolyl-tRNA synthetase</t>
  </si>
  <si>
    <t>529, 167</t>
  </si>
  <si>
    <t>1441, 446</t>
  </si>
  <si>
    <t>1374739_at, 1395231_at</t>
  </si>
  <si>
    <t>Cdca4</t>
  </si>
  <si>
    <t>cell division cycle associated 4</t>
  </si>
  <si>
    <t>125, 38</t>
  </si>
  <si>
    <t>353, 102</t>
  </si>
  <si>
    <t>1376074_at</t>
  </si>
  <si>
    <t>Rab11fip4</t>
  </si>
  <si>
    <t>RAB11 family interacting protein 4 (class II)</t>
  </si>
  <si>
    <t>1372889_at</t>
  </si>
  <si>
    <t>Slco2a1</t>
  </si>
  <si>
    <t>solute carrier organic anion transporter family, member 2a1</t>
  </si>
  <si>
    <t>1391027_at</t>
  </si>
  <si>
    <t>Trim65</t>
  </si>
  <si>
    <t>tripartite motif-containing 65</t>
  </si>
  <si>
    <t>1370508_a_at</t>
  </si>
  <si>
    <t>Cacna1g</t>
  </si>
  <si>
    <t>calcium channel, voltage-dependent, T type, alpha 1G subunit</t>
  </si>
  <si>
    <t>1390904_at</t>
  </si>
  <si>
    <t>Ryr1</t>
  </si>
  <si>
    <t>ryanodine receptor 1, skeletal muscle</t>
  </si>
  <si>
    <t>1395311_at</t>
  </si>
  <si>
    <t>Icmt</t>
  </si>
  <si>
    <t>isoprenylcysteine carboxyl methyltransferase</t>
  </si>
  <si>
    <t>1370850_at, 1383435_at</t>
  </si>
  <si>
    <t>Scn3b</t>
  </si>
  <si>
    <t>sodium channel, voltage-gated, type III, beta</t>
  </si>
  <si>
    <t>40, 72</t>
  </si>
  <si>
    <t>107, 206</t>
  </si>
  <si>
    <t>1367596_at</t>
  </si>
  <si>
    <t>Rps26</t>
  </si>
  <si>
    <t>ribosomal protein S26</t>
  </si>
  <si>
    <t>1377908_at</t>
  </si>
  <si>
    <t>Cd4</t>
  </si>
  <si>
    <t>CD4 antigen</t>
  </si>
  <si>
    <t>1376660_at, 1387570_at</t>
  </si>
  <si>
    <t>Manea</t>
  </si>
  <si>
    <t>mannosidase, endo-alpha</t>
  </si>
  <si>
    <t>107, 61</t>
  </si>
  <si>
    <t>301, 165</t>
  </si>
  <si>
    <t>1391086_at</t>
  </si>
  <si>
    <t>Katna1</t>
  </si>
  <si>
    <t>katanin p60 (ATPase-containing) subunit A1</t>
  </si>
  <si>
    <t>1373226_at</t>
  </si>
  <si>
    <t>Tor4a</t>
  </si>
  <si>
    <t>torsin family 4, member A</t>
  </si>
  <si>
    <t>1375880_at, 1383091_at, 1396072_at</t>
  </si>
  <si>
    <t>Appbp2</t>
  </si>
  <si>
    <t>amyloid beta precursor protein (cytoplasmic tail) binding protein 2</t>
  </si>
  <si>
    <t>63, 111, 31</t>
  </si>
  <si>
    <t>220, 283, 78</t>
  </si>
  <si>
    <t>1367881_at</t>
  </si>
  <si>
    <t>Sirpa</t>
  </si>
  <si>
    <t>signal-regulatory protein alpha</t>
  </si>
  <si>
    <t>1376729_at, 1382556_a_at, 1389539_at</t>
  </si>
  <si>
    <t>Appl1</t>
  </si>
  <si>
    <t>adaptor protein, phosphotyrosine interaction, PH domain and leucine zipper containing 1</t>
  </si>
  <si>
    <t>49, 127, 67</t>
  </si>
  <si>
    <t>143, 406, 155</t>
  </si>
  <si>
    <t>1376411_at</t>
  </si>
  <si>
    <t>Arl13b</t>
  </si>
  <si>
    <t>ADP-ribosylation factor-like 13B</t>
  </si>
  <si>
    <t>1382112_at, 1382436_at, 1385158_at</t>
  </si>
  <si>
    <t>Chmp1b</t>
  </si>
  <si>
    <t>charged multivesicular body protein 1B</t>
  </si>
  <si>
    <t>93, 48, 66</t>
  </si>
  <si>
    <t>212, 144, 213</t>
  </si>
  <si>
    <t>1370244_at</t>
  </si>
  <si>
    <t>Ctsl1</t>
  </si>
  <si>
    <t>cathepsin L1</t>
  </si>
  <si>
    <t>1899, 471</t>
  </si>
  <si>
    <t>5790, 1198</t>
  </si>
  <si>
    <t>1382289_at, 1392989_at</t>
  </si>
  <si>
    <t>Mib1</t>
  </si>
  <si>
    <t>mindbomb E3 ubiquitin protein ligase 1</t>
  </si>
  <si>
    <t>75, 117</t>
  </si>
  <si>
    <t>156, 485</t>
  </si>
  <si>
    <t>1367636_at, 1386872_at</t>
  </si>
  <si>
    <t>Igf2r</t>
  </si>
  <si>
    <t>insulin-like growth factor 2 receptor</t>
  </si>
  <si>
    <t>676, 496</t>
  </si>
  <si>
    <t>1585, 1684</t>
  </si>
  <si>
    <t>1370073_at, 1388942_at</t>
  </si>
  <si>
    <t>Dnajc3</t>
  </si>
  <si>
    <t>DnaJ (Hsp40) homolog, subfamily C, member 3</t>
  </si>
  <si>
    <t>151, 101</t>
  </si>
  <si>
    <t>407, 289</t>
  </si>
  <si>
    <t>1391649_a_at</t>
  </si>
  <si>
    <t>Prmt2</t>
  </si>
  <si>
    <t>protein arginine methyltransferase 2</t>
  </si>
  <si>
    <t>1378342_at, 1383641_at, 1393415_at</t>
  </si>
  <si>
    <t>Ednra</t>
  </si>
  <si>
    <t>endothelin receptor type A</t>
  </si>
  <si>
    <t>104, 223, 146</t>
  </si>
  <si>
    <t>359, 546, 383</t>
  </si>
  <si>
    <t>1378359_at</t>
  </si>
  <si>
    <t>Nkrf</t>
  </si>
  <si>
    <t>NF-kappa-B-repressing factor-like</t>
  </si>
  <si>
    <t>1378352_at, 1383167_at, 1386818_at</t>
  </si>
  <si>
    <t>Golph3l</t>
  </si>
  <si>
    <t>golgi phosphoprotein 3-like</t>
  </si>
  <si>
    <t>59, 79, 29</t>
  </si>
  <si>
    <t>169, 217, 80</t>
  </si>
  <si>
    <t>1368363_at, 1394039_at</t>
  </si>
  <si>
    <t>Klf5</t>
  </si>
  <si>
    <t>Kruppel-like factor 5</t>
  </si>
  <si>
    <t>37, 23</t>
  </si>
  <si>
    <t>91, 75</t>
  </si>
  <si>
    <t>1388392_at</t>
  </si>
  <si>
    <t>Tax1bp3</t>
  </si>
  <si>
    <t>Tax1 (human T-cell leukemia virus type I) binding protein 3</t>
  </si>
  <si>
    <t>1375140_at, 1394931_at</t>
  </si>
  <si>
    <t>Mbnl2</t>
  </si>
  <si>
    <t>muscleblind-like splicing regulator 2</t>
  </si>
  <si>
    <t>100, 79</t>
  </si>
  <si>
    <t>275, 220</t>
  </si>
  <si>
    <t>1376615_at</t>
  </si>
  <si>
    <t>Tead3</t>
  </si>
  <si>
    <t>TEA domain family member 3</t>
  </si>
  <si>
    <t>1379699_at</t>
  </si>
  <si>
    <t>Gpatch2l</t>
  </si>
  <si>
    <t>G patch domain containing 2 like</t>
  </si>
  <si>
    <t>1377970_at</t>
  </si>
  <si>
    <t>Parp8</t>
  </si>
  <si>
    <t>poly (ADP-ribose) polymerase family, member 8</t>
  </si>
  <si>
    <t>1372120_at</t>
  </si>
  <si>
    <t>Uba5</t>
  </si>
  <si>
    <t>ubiquitin-like modifier activating enzyme 5</t>
  </si>
  <si>
    <t>1369658_at, 1383242_a_at, 1384126_a_at, 1384127_at</t>
  </si>
  <si>
    <t>Cebpa</t>
  </si>
  <si>
    <t>CCAAT/enhancer binding protein (C/EBP), alpha</t>
  </si>
  <si>
    <t>28, 29, 25, 30</t>
  </si>
  <si>
    <t>59, 87, 80, 97</t>
  </si>
  <si>
    <t>1386392_at</t>
  </si>
  <si>
    <t>Anapc10</t>
  </si>
  <si>
    <t>anaphase promoting complex subunit 10</t>
  </si>
  <si>
    <t>1372204_at, 1391613_at</t>
  </si>
  <si>
    <t>Elk4</t>
  </si>
  <si>
    <t>ELK4, member of ETS oncogene family</t>
  </si>
  <si>
    <t>43, 82</t>
  </si>
  <si>
    <t>100, 281</t>
  </si>
  <si>
    <t>1373861_at, 1389364_at</t>
  </si>
  <si>
    <t>Ndfip2</t>
  </si>
  <si>
    <t>Nedd4 family interacting protein 2</t>
  </si>
  <si>
    <t>132, 275</t>
  </si>
  <si>
    <t>442, 656</t>
  </si>
  <si>
    <t>1376071_at</t>
  </si>
  <si>
    <t>Mcc</t>
  </si>
  <si>
    <t>mutated in colorectal cancers</t>
  </si>
  <si>
    <t>1368076_at</t>
  </si>
  <si>
    <t>Vhl</t>
  </si>
  <si>
    <t>von Hippel-Lindau tumor suppressor</t>
  </si>
  <si>
    <t>1374670_at</t>
  </si>
  <si>
    <t>Mfsd12</t>
  </si>
  <si>
    <t>major facilitator superfamily domain containing 12</t>
  </si>
  <si>
    <t>1371042_at, 1373719_at</t>
  </si>
  <si>
    <t>Map4k3</t>
  </si>
  <si>
    <t>mitogen-activated protein kinase kinase kinase kinase 3</t>
  </si>
  <si>
    <t>54, 126</t>
  </si>
  <si>
    <t>141, 376</t>
  </si>
  <si>
    <t>1380646_at, 1383190_at</t>
  </si>
  <si>
    <t>Elmod2</t>
  </si>
  <si>
    <t>ELMO/CED-12 domain containing 2</t>
  </si>
  <si>
    <t>28, 61</t>
  </si>
  <si>
    <t>90, 153</t>
  </si>
  <si>
    <t>1391063_at</t>
  </si>
  <si>
    <t>Kif23</t>
  </si>
  <si>
    <t>kinesin family member 23</t>
  </si>
  <si>
    <t>1391559_at</t>
  </si>
  <si>
    <t>Tlcd1</t>
  </si>
  <si>
    <t>TLC domain containing 1</t>
  </si>
  <si>
    <t>1369462_at</t>
  </si>
  <si>
    <t>Gad2</t>
  </si>
  <si>
    <t>glutamate decarboxylase 2</t>
  </si>
  <si>
    <t>1384435_at</t>
  </si>
  <si>
    <t>Tmem68</t>
  </si>
  <si>
    <t>transmembrane protein 68</t>
  </si>
  <si>
    <t>1386065_at</t>
  </si>
  <si>
    <t>Sowahc</t>
  </si>
  <si>
    <t>sosondowah ankyrin repeat domain family member C</t>
  </si>
  <si>
    <t>1388129_at</t>
  </si>
  <si>
    <t>Ssrp1</t>
  </si>
  <si>
    <t>structure specific recognition protein 1</t>
  </si>
  <si>
    <t>1397758_at</t>
  </si>
  <si>
    <t>Gnptab</t>
  </si>
  <si>
    <t>N-acetylglucosamine-1-phosphate transferase, alpha and beta subunits</t>
  </si>
  <si>
    <t>1371820_at, 1394616_at</t>
  </si>
  <si>
    <t>Mesdc2</t>
  </si>
  <si>
    <t>mesoderm development candidate 2</t>
  </si>
  <si>
    <t>411, 135</t>
  </si>
  <si>
    <t>1037, 424</t>
  </si>
  <si>
    <t>1370993_at, 1371322_at</t>
  </si>
  <si>
    <t>Lamc1</t>
  </si>
  <si>
    <t>laminin, gamma 1</t>
  </si>
  <si>
    <t>462, 872</t>
  </si>
  <si>
    <t>1290, 2441</t>
  </si>
  <si>
    <t>1376589_at</t>
  </si>
  <si>
    <t>Mettl9</t>
  </si>
  <si>
    <t>methyltransferase like 9</t>
  </si>
  <si>
    <t>1371875_at</t>
  </si>
  <si>
    <t>Manba</t>
  </si>
  <si>
    <t>mannosidase, beta A, lysosomal</t>
  </si>
  <si>
    <t>1384070_at</t>
  </si>
  <si>
    <t>Gmip</t>
  </si>
  <si>
    <t>Gem-interacting protein</t>
  </si>
  <si>
    <t>1372860_at</t>
  </si>
  <si>
    <t>Lhpp</t>
  </si>
  <si>
    <t>phospholysine phosphohistidine inorganic pyrophosphate phosphatase</t>
  </si>
  <si>
    <t>1389407_at</t>
  </si>
  <si>
    <t>Dhrs1</t>
  </si>
  <si>
    <t>dehydrogenase/reductase (SDR family) member 1</t>
  </si>
  <si>
    <t>1379891_at, 1388776_at</t>
  </si>
  <si>
    <t>Shisa5</t>
  </si>
  <si>
    <t>shisa homolog 5 (Xenopus laevis)</t>
  </si>
  <si>
    <t>187, 315</t>
  </si>
  <si>
    <t>538, 858</t>
  </si>
  <si>
    <t>1368899_at</t>
  </si>
  <si>
    <t>Bmpr1a</t>
  </si>
  <si>
    <t>bone morphogenetic protein receptor, type IA</t>
  </si>
  <si>
    <t>1376079_at</t>
  </si>
  <si>
    <t>Dnajc1</t>
  </si>
  <si>
    <t>DnaJ (Hsp40) homolog, subfamily C, member 1</t>
  </si>
  <si>
    <t>1377263_at</t>
  </si>
  <si>
    <t>Med7</t>
  </si>
  <si>
    <t>mediator of RNA polymerase II transcription subunit 7</t>
  </si>
  <si>
    <t>1387599_a_at</t>
  </si>
  <si>
    <t>Nqo1</t>
  </si>
  <si>
    <t>NAD(P)H dehydrogenase, quinone 1</t>
  </si>
  <si>
    <t>1379700_at</t>
  </si>
  <si>
    <t>Hs1bp3</t>
  </si>
  <si>
    <t>HCLS1 binding protein 3</t>
  </si>
  <si>
    <t>1368838_at, 1371653_at</t>
  </si>
  <si>
    <t>Tpm4</t>
  </si>
  <si>
    <t>tropomyosin 4</t>
  </si>
  <si>
    <t>518, 901</t>
  </si>
  <si>
    <t>1604, 2309</t>
  </si>
  <si>
    <t>1390315_a_at</t>
  </si>
  <si>
    <t>Zswim8</t>
  </si>
  <si>
    <t>zinc finger, SWIM-type containing 8</t>
  </si>
  <si>
    <t>1384192_at</t>
  </si>
  <si>
    <t>Chst1</t>
  </si>
  <si>
    <t>carbohydrate (keratan sulfate Gal-6) sulfotransferase 1</t>
  </si>
  <si>
    <t>1386435_at</t>
  </si>
  <si>
    <t>Tfap4</t>
  </si>
  <si>
    <t>transcription factor AP-4</t>
  </si>
  <si>
    <t>1373335_at</t>
  </si>
  <si>
    <t>Zdhhc9</t>
  </si>
  <si>
    <t>zinc finger, DHHC-type containing 9</t>
  </si>
  <si>
    <t>1380555_at, 1383070_at, 1397895_at</t>
  </si>
  <si>
    <t>Faf2</t>
  </si>
  <si>
    <t>Fas associated factor family member 2</t>
  </si>
  <si>
    <t>44, 51, 85</t>
  </si>
  <si>
    <t>139, 154, 202</t>
  </si>
  <si>
    <t>1369998_at, 1376268_at</t>
  </si>
  <si>
    <t>Arf6</t>
  </si>
  <si>
    <t>ADP-ribosylation factor 6</t>
  </si>
  <si>
    <t>353, 129</t>
  </si>
  <si>
    <t>729, 564</t>
  </si>
  <si>
    <t>1371699_at, 1390455_at</t>
  </si>
  <si>
    <t>Abhd2</t>
  </si>
  <si>
    <t>abhydrolase domain containing 2</t>
  </si>
  <si>
    <t>87, 62</t>
  </si>
  <si>
    <t>384, 128</t>
  </si>
  <si>
    <t>1371375_at, 1375881_at</t>
  </si>
  <si>
    <t>Dstn</t>
  </si>
  <si>
    <t>destrin</t>
  </si>
  <si>
    <t>1159, 1110</t>
  </si>
  <si>
    <t>1367798_at</t>
  </si>
  <si>
    <t>Ahcy</t>
  </si>
  <si>
    <t>adenosylhomocysteinase</t>
  </si>
  <si>
    <t>1388618_at</t>
  </si>
  <si>
    <t>Nid2</t>
  </si>
  <si>
    <t>1396315_at</t>
  </si>
  <si>
    <t>Ccdc112</t>
  </si>
  <si>
    <t>coiled-coil domain containing 112</t>
  </si>
  <si>
    <t>1367675_at</t>
  </si>
  <si>
    <t>Cib1</t>
  </si>
  <si>
    <t>calcium and integrin binding 1 (calmyrin)</t>
  </si>
  <si>
    <t>1376751_at</t>
  </si>
  <si>
    <t>Stk19</t>
  </si>
  <si>
    <t>serine/threonine kinase 19</t>
  </si>
  <si>
    <t>1373946_at</t>
  </si>
  <si>
    <t>Armc10</t>
  </si>
  <si>
    <t>armadillo repeat containing 10</t>
  </si>
  <si>
    <t>1397736_at</t>
  </si>
  <si>
    <t>Cldn22</t>
  </si>
  <si>
    <t>claudin 22</t>
  </si>
  <si>
    <t>1391317_at</t>
  </si>
  <si>
    <t>Ska1</t>
  </si>
  <si>
    <t>spindle and kinetochore associated complex subunit 1</t>
  </si>
  <si>
    <t>1371631_at</t>
  </si>
  <si>
    <t>Eif1ad</t>
  </si>
  <si>
    <t>eukaryotic translation initiation factor 1A domain containing</t>
  </si>
  <si>
    <t>1367579_a_at</t>
  </si>
  <si>
    <t>Tuba1a/1b/1c</t>
  </si>
  <si>
    <t>tubulin, alpha 1A/1B/1C</t>
  </si>
  <si>
    <t>1377156_at</t>
  </si>
  <si>
    <t>Tcf7l2</t>
  </si>
  <si>
    <t>transcription factor 7-like 2 (T-cell specific, HMG-box)</t>
  </si>
  <si>
    <t>1384742_at</t>
  </si>
  <si>
    <t>Atrx</t>
  </si>
  <si>
    <t>alpha thalassemia/mental retardation syndrome X-linked</t>
  </si>
  <si>
    <t>1370010_at</t>
  </si>
  <si>
    <t>Lamp2</t>
  </si>
  <si>
    <t>lysosomal-associated membrane protein 2</t>
  </si>
  <si>
    <t>1379825_at</t>
  </si>
  <si>
    <t>Poc1b</t>
  </si>
  <si>
    <t>POC1 centriolar protein homolog B (Chlamydomonas)</t>
  </si>
  <si>
    <t>1370340_x_at, 1371239_s_at, 1383986_at, 1387918_at, 1398303_s_at</t>
  </si>
  <si>
    <t>Tpm3</t>
  </si>
  <si>
    <t>tropomyosin 3, gamma</t>
  </si>
  <si>
    <t>256, 195, 410, 114, 166</t>
  </si>
  <si>
    <t>512, 565, 1230, 439, 503</t>
  </si>
  <si>
    <t>1374763_at</t>
  </si>
  <si>
    <t>Cercam</t>
  </si>
  <si>
    <t>cerebral endothelial cell adhesion molecule</t>
  </si>
  <si>
    <t>1383548_at</t>
  </si>
  <si>
    <t>Ankrd49</t>
  </si>
  <si>
    <t>ankyrin repeat domain 49</t>
  </si>
  <si>
    <t>1388371_at</t>
  </si>
  <si>
    <t>Prkcsh</t>
  </si>
  <si>
    <t>protein kinase C substrate 80K-H</t>
  </si>
  <si>
    <t>1370124_at</t>
  </si>
  <si>
    <t>Mt3</t>
  </si>
  <si>
    <t>metallothionein 3</t>
  </si>
  <si>
    <t>1396323_at</t>
  </si>
  <si>
    <t>LOC681383</t>
  </si>
  <si>
    <t>similar to Protein C10orf11 homolog</t>
  </si>
  <si>
    <t>1391040_at</t>
  </si>
  <si>
    <t>Rbbp8</t>
  </si>
  <si>
    <t>retinoblastoma binding protein 8</t>
  </si>
  <si>
    <t>1372104_at, 1387505_at</t>
  </si>
  <si>
    <t>Gnai1</t>
  </si>
  <si>
    <t>guanine nucleotide binding protein (G protein), alpha inhibiting activity polypeptide 1</t>
  </si>
  <si>
    <t>91, 46</t>
  </si>
  <si>
    <t>255, 132</t>
  </si>
  <si>
    <t>1384145_at</t>
  </si>
  <si>
    <t>RGD1310495</t>
  </si>
  <si>
    <t>similar to KIAA1919 protein</t>
  </si>
  <si>
    <t>1372749_at, 1397385_at</t>
  </si>
  <si>
    <t>Cpne1</t>
  </si>
  <si>
    <t>Copine I</t>
  </si>
  <si>
    <t>110, 95</t>
  </si>
  <si>
    <t>388, 226</t>
  </si>
  <si>
    <t>1373019_at, 1399152_at</t>
  </si>
  <si>
    <t>Eps15</t>
  </si>
  <si>
    <t>epidermal growth factor receptor pathway substrate 15</t>
  </si>
  <si>
    <t>197, 125</t>
  </si>
  <si>
    <t>454, 459</t>
  </si>
  <si>
    <t>1373119_at</t>
  </si>
  <si>
    <t>Kctd3</t>
  </si>
  <si>
    <t>potassium channel tetramerisation domain containing 3</t>
  </si>
  <si>
    <t>1374703_at, 1375307_at</t>
  </si>
  <si>
    <t>Cbx6</t>
  </si>
  <si>
    <t>chromobox homolog 6</t>
  </si>
  <si>
    <t>258, 211</t>
  </si>
  <si>
    <t>664, 666</t>
  </si>
  <si>
    <t>1377745_at</t>
  </si>
  <si>
    <t>Lrrc40</t>
  </si>
  <si>
    <t>leucine rich repeat containing 40</t>
  </si>
  <si>
    <t>1374720_at</t>
  </si>
  <si>
    <t>Exog</t>
  </si>
  <si>
    <t>endo/exonuclease (5'-3'), endonuclease G-like</t>
  </si>
  <si>
    <t>1388846_at</t>
  </si>
  <si>
    <t>Bcl2l12</t>
  </si>
  <si>
    <t>BCL2-like 12 (proline rich)</t>
  </si>
  <si>
    <t>1371021_at, 1375412_at</t>
  </si>
  <si>
    <t>Arsb</t>
  </si>
  <si>
    <t>arylsulfatase B</t>
  </si>
  <si>
    <t>110, 161</t>
  </si>
  <si>
    <t>272, 538</t>
  </si>
  <si>
    <t>1370365_at</t>
  </si>
  <si>
    <t>Gss</t>
  </si>
  <si>
    <t>glutathione synthetase</t>
  </si>
  <si>
    <t>1372134_at</t>
  </si>
  <si>
    <t>Chchd6</t>
  </si>
  <si>
    <t>coiled-coil-helix-coiled-coil-helix domain containing 6</t>
  </si>
  <si>
    <t>1382820_at, 1384678_at</t>
  </si>
  <si>
    <t>Ikbkap</t>
  </si>
  <si>
    <t>inhibitor of kappa light polypeptide gene enhancer in B-cells, kinase complex-associated protein</t>
  </si>
  <si>
    <t>82, 84</t>
  </si>
  <si>
    <t>216, 257</t>
  </si>
  <si>
    <t>1377746_at</t>
  </si>
  <si>
    <t>Rbm12</t>
  </si>
  <si>
    <t>RNA binding motif protein 12</t>
  </si>
  <si>
    <t>1393963_at</t>
  </si>
  <si>
    <t>Nthl1</t>
  </si>
  <si>
    <t>nth (endonuclease III)-like 1 (E.coli)</t>
  </si>
  <si>
    <t>1374548_at</t>
  </si>
  <si>
    <t>Aff4</t>
  </si>
  <si>
    <t>AF4/FMR2 family, member 4</t>
  </si>
  <si>
    <t>1376102_at</t>
  </si>
  <si>
    <t>Tmbim1</t>
  </si>
  <si>
    <t>transmembrane BAX inhibitor motif containing 1</t>
  </si>
  <si>
    <t>1390563_at</t>
  </si>
  <si>
    <t>Abca3</t>
  </si>
  <si>
    <t>ATP-binding cassette, subfamily A (ABC1), member 3</t>
  </si>
  <si>
    <t>1370792_at, 1373397_at</t>
  </si>
  <si>
    <t>Mapre1</t>
  </si>
  <si>
    <t>microtubule-associated protein, RP/EB family, member 1</t>
  </si>
  <si>
    <t>148, 458</t>
  </si>
  <si>
    <t>476, 1166</t>
  </si>
  <si>
    <t>1376636_at</t>
  </si>
  <si>
    <t>Tgfbr1</t>
  </si>
  <si>
    <t>transforming growth factor, beta receptor 1</t>
  </si>
  <si>
    <t>1375993_at, 1393807_at</t>
  </si>
  <si>
    <t>Igf2bp1</t>
  </si>
  <si>
    <t>insulin-like growth factor 2 mRNA binding protein 1</t>
  </si>
  <si>
    <t>30, 36</t>
  </si>
  <si>
    <t>97, 91</t>
  </si>
  <si>
    <t>1373413_at</t>
  </si>
  <si>
    <t>Tmem128</t>
  </si>
  <si>
    <t>transmembrane protein 128</t>
  </si>
  <si>
    <t>1391866_at</t>
  </si>
  <si>
    <t>Npat</t>
  </si>
  <si>
    <t>nuclear protein, ataxia-telangiectasia locus</t>
  </si>
  <si>
    <t>1367732_at, 1375705_at</t>
  </si>
  <si>
    <t>Gnb1</t>
  </si>
  <si>
    <t>guanine nucleotide binding protein (G protein), beta polypeptide 1</t>
  </si>
  <si>
    <t>254, 604</t>
  </si>
  <si>
    <t>943, 1392</t>
  </si>
  <si>
    <t>1398653_at</t>
  </si>
  <si>
    <t>Ppp1r42</t>
  </si>
  <si>
    <t>protein phosphatase 1, regulatory subunit 42</t>
  </si>
  <si>
    <t>1375559_at</t>
  </si>
  <si>
    <t>Trip6</t>
  </si>
  <si>
    <t>thyroid hormone receptor interactor 6</t>
  </si>
  <si>
    <t>1393024_at</t>
  </si>
  <si>
    <t>Mfap3</t>
  </si>
  <si>
    <t>microfibrillar-associated protein 3</t>
  </si>
  <si>
    <t>1369594_at, 1375647_at, 1390727_at</t>
  </si>
  <si>
    <t>Efna5</t>
  </si>
  <si>
    <t>ephrin A5</t>
  </si>
  <si>
    <t>28, 63, 74</t>
  </si>
  <si>
    <t>92, 128, 286</t>
  </si>
  <si>
    <t>1388654_at</t>
  </si>
  <si>
    <t>Mrpl52</t>
  </si>
  <si>
    <t>mitochondrial ribosomal protein L52</t>
  </si>
  <si>
    <t>1396480_at</t>
  </si>
  <si>
    <t>Hyal3</t>
  </si>
  <si>
    <t>hyaluronoglucosaminidase 3</t>
  </si>
  <si>
    <t>1371305_at, 1384714_x_at</t>
  </si>
  <si>
    <t>Rpl8</t>
  </si>
  <si>
    <t>ribosomal protein L8</t>
  </si>
  <si>
    <t>2008, 452</t>
  </si>
  <si>
    <t>5520, 1336</t>
  </si>
  <si>
    <t>1367698_a_at, 1386906_a_at</t>
  </si>
  <si>
    <t>Sept9</t>
  </si>
  <si>
    <t>septin 9</t>
  </si>
  <si>
    <t>239, 179</t>
  </si>
  <si>
    <t>739, 458</t>
  </si>
  <si>
    <t>1389672_at, 1392559_at</t>
  </si>
  <si>
    <t>Uhrf1bp1l</t>
  </si>
  <si>
    <t>UHRF1 binding protein 1-like</t>
  </si>
  <si>
    <t>55, 80</t>
  </si>
  <si>
    <t>191, 192</t>
  </si>
  <si>
    <t>1372565_at</t>
  </si>
  <si>
    <t>Htra3</t>
  </si>
  <si>
    <t>HtrA serine peptidase 3</t>
  </si>
  <si>
    <t>1385199_a_at</t>
  </si>
  <si>
    <t>Rbm34</t>
  </si>
  <si>
    <t>RNA binding motif protein 34</t>
  </si>
  <si>
    <t>1373273_at</t>
  </si>
  <si>
    <t>Prpf38a</t>
  </si>
  <si>
    <t>PRP38 pre-mRNA processing factor 38 (yeast) domain containing A</t>
  </si>
  <si>
    <t>1384282_at</t>
  </si>
  <si>
    <t>Zscan21</t>
  </si>
  <si>
    <t>zinc finger and SCAN domain containing 21</t>
  </si>
  <si>
    <t>1388789_at, 1392942_at</t>
  </si>
  <si>
    <t>Tmem263</t>
  </si>
  <si>
    <t>transmembrane protein 263</t>
  </si>
  <si>
    <t>185, 131</t>
  </si>
  <si>
    <t>569, 348</t>
  </si>
  <si>
    <t>1393581_at</t>
  </si>
  <si>
    <t>Aspm</t>
  </si>
  <si>
    <t>asp (abnormal spindle) homolog, microcephaly associated (Drosophila)</t>
  </si>
  <si>
    <t>1398562_at</t>
  </si>
  <si>
    <t>Tmem237</t>
  </si>
  <si>
    <t>transmembrane protein 237</t>
  </si>
  <si>
    <t>1368751_at</t>
  </si>
  <si>
    <t>Kcns3</t>
  </si>
  <si>
    <t>potassium voltage-gated channel, delayed-rectifier, subfamily S, member 3</t>
  </si>
  <si>
    <t>1368391_at</t>
  </si>
  <si>
    <t>Slc7a1</t>
  </si>
  <si>
    <t>solute carrier family 7 (cationic amino acid transporter, y+ system), member 1</t>
  </si>
  <si>
    <t>1378684_at</t>
  </si>
  <si>
    <t>Rem1</t>
  </si>
  <si>
    <t>RAS (RAD and GEM)-like GTP-binding 1</t>
  </si>
  <si>
    <t>1371914_at</t>
  </si>
  <si>
    <t>Smarcb1</t>
  </si>
  <si>
    <t>SWI/SNF related, matrix associated, actin dependent regulator of chromatin, subfamily b, member 1</t>
  </si>
  <si>
    <t>1375640_at</t>
  </si>
  <si>
    <t>Fkbp9</t>
  </si>
  <si>
    <t>FK506 binding protein 9</t>
  </si>
  <si>
    <t>1374941_at</t>
  </si>
  <si>
    <t>N4bp2</t>
  </si>
  <si>
    <t>NEDD4 binding protein 2</t>
  </si>
  <si>
    <t>1368474_at</t>
  </si>
  <si>
    <t>Vcam1</t>
  </si>
  <si>
    <t>vascular cell adhesion molecule 1</t>
  </si>
  <si>
    <t>1395348_at, 1398335_at</t>
  </si>
  <si>
    <t>Ttyh3</t>
  </si>
  <si>
    <t>tweety homolog 3 (Drosophila)</t>
  </si>
  <si>
    <t>46, 233</t>
  </si>
  <si>
    <t>99, 1015</t>
  </si>
  <si>
    <t>1372233_at</t>
  </si>
  <si>
    <t>Ergic3</t>
  </si>
  <si>
    <t>ERGIC and golgi 3</t>
  </si>
  <si>
    <t>1377707_at, 1388760_at</t>
  </si>
  <si>
    <t>Slc35b4</t>
  </si>
  <si>
    <t>solute carrier family 35 (UDP-xylose/UDP-N-acetylglucosamine transporter), member B4</t>
  </si>
  <si>
    <t>56, 146</t>
  </si>
  <si>
    <t>198, 350</t>
  </si>
  <si>
    <t>1369948_at, 1385534_at</t>
  </si>
  <si>
    <t>Ngfrap1</t>
  </si>
  <si>
    <t>nerve growth factor receptor (TNFRSF16) associated protein 1</t>
  </si>
  <si>
    <t>298, 61</t>
  </si>
  <si>
    <t>853, 174</t>
  </si>
  <si>
    <t>1389809_at, 1392534_at</t>
  </si>
  <si>
    <t>Pmepa1</t>
  </si>
  <si>
    <t>prostate transmembrane protein, androgen induced 1</t>
  </si>
  <si>
    <t>283, 328</t>
  </si>
  <si>
    <t>658, 1227</t>
  </si>
  <si>
    <t>1375367_at</t>
  </si>
  <si>
    <t>Pdlim2</t>
  </si>
  <si>
    <t>PDZ and LIM domain 2</t>
  </si>
  <si>
    <t>1390915_at</t>
  </si>
  <si>
    <t>Morc4</t>
  </si>
  <si>
    <t>MORC family CW-type zinc finger 4</t>
  </si>
  <si>
    <t>1380515_at</t>
  </si>
  <si>
    <t>Bbs7</t>
  </si>
  <si>
    <t>Bardet-Biedl syndrome 7</t>
  </si>
  <si>
    <t>1370853_at, 1374307_at, 1389876_at</t>
  </si>
  <si>
    <t>Camk2n1</t>
  </si>
  <si>
    <t>Calcium/calmodulin-dependent protein kinase II inhibitor 1</t>
  </si>
  <si>
    <t>34, 91, 22</t>
  </si>
  <si>
    <t>75, 282, 82</t>
  </si>
  <si>
    <t>1391432_at</t>
  </si>
  <si>
    <t>Wdr75</t>
  </si>
  <si>
    <t>WD repeat domain 75</t>
  </si>
  <si>
    <t>1388193_at, 1390082_at</t>
  </si>
  <si>
    <t>Hip1</t>
  </si>
  <si>
    <t>huntingtin interacting protein 1</t>
  </si>
  <si>
    <t>98, 141</t>
  </si>
  <si>
    <t>287, 396</t>
  </si>
  <si>
    <t>1376347_at, 1377863_at, 1382152_at</t>
  </si>
  <si>
    <t>Kdm5b</t>
  </si>
  <si>
    <t>lysine (K)-specific demethylase 5B</t>
  </si>
  <si>
    <t>110, 148, 68</t>
  </si>
  <si>
    <t>292, 445, 204</t>
  </si>
  <si>
    <t>1369868_at</t>
  </si>
  <si>
    <t>Magt1</t>
  </si>
  <si>
    <t>magnesium transporter 1</t>
  </si>
  <si>
    <t>1376642_at</t>
  </si>
  <si>
    <t>Xkr8</t>
  </si>
  <si>
    <t>XK, Kell blood group complex subunit-related family, member 8</t>
  </si>
  <si>
    <t>1382856_at</t>
  </si>
  <si>
    <t>Xrcc6bp1</t>
  </si>
  <si>
    <t>XRCC6 binding protein 1</t>
  </si>
  <si>
    <t>1392610_at</t>
  </si>
  <si>
    <t>Topors</t>
  </si>
  <si>
    <t>topoisomerase I binding, arginine/serine-rich, E3 ubiquitin protein ligase</t>
  </si>
  <si>
    <t>1367640_at</t>
  </si>
  <si>
    <t>Rps12</t>
  </si>
  <si>
    <t>ribosomal protein S12</t>
  </si>
  <si>
    <t>1371127_at, 1389048_at</t>
  </si>
  <si>
    <t>Bmp1</t>
  </si>
  <si>
    <t>bone morphogenetic protein 1</t>
  </si>
  <si>
    <t>70, 124</t>
  </si>
  <si>
    <t>293, 270</t>
  </si>
  <si>
    <t>1371518_at</t>
  </si>
  <si>
    <t>Nid1</t>
  </si>
  <si>
    <t>nidogen 1</t>
  </si>
  <si>
    <t>1386875_a_at</t>
  </si>
  <si>
    <t>Clta</t>
  </si>
  <si>
    <t>clathrin, light chain A</t>
  </si>
  <si>
    <t>1389565_at</t>
  </si>
  <si>
    <t>Setbp1</t>
  </si>
  <si>
    <t>SET binding protein 1</t>
  </si>
  <si>
    <t>1369009_at, 1371310_s_at, 1386135_at</t>
  </si>
  <si>
    <t>Serpinh1</t>
  </si>
  <si>
    <t>serpin peptidase inhibitor, clade H (heat shock protein 47), member 1, (collagen binding protein 1)</t>
  </si>
  <si>
    <t>127, 1313, 40</t>
  </si>
  <si>
    <t>349, 4094, 112</t>
  </si>
  <si>
    <t>1375929_at</t>
  </si>
  <si>
    <t>Mnt</t>
  </si>
  <si>
    <t>max binding protein</t>
  </si>
  <si>
    <t>1374714_at</t>
  </si>
  <si>
    <t>Zfp516</t>
  </si>
  <si>
    <t>zinc finger protein 516</t>
  </si>
  <si>
    <t>1371636_at, 1395551_at, 1395552_s_at</t>
  </si>
  <si>
    <t>Ankrd13c</t>
  </si>
  <si>
    <t>ankyrin repeat domain 13C</t>
  </si>
  <si>
    <t>269, 31, 64</t>
  </si>
  <si>
    <t>608, 103, 217</t>
  </si>
  <si>
    <t>1396267_at</t>
  </si>
  <si>
    <t>Pak2</t>
  </si>
  <si>
    <t>P21 protein (Cdc42/Rac)-activated kinase 2</t>
  </si>
  <si>
    <t>1372070_at</t>
  </si>
  <si>
    <t>Ifi30</t>
  </si>
  <si>
    <t>interferon gamma inducible protein 30</t>
  </si>
  <si>
    <t>1387264_at</t>
  </si>
  <si>
    <t>Kcnk6</t>
  </si>
  <si>
    <t xml:space="preserve">potassium channel, subfamily K, member 6 </t>
  </si>
  <si>
    <t>1387571_at</t>
  </si>
  <si>
    <t>Nr2f1</t>
  </si>
  <si>
    <t>nuclear receptor subfamily 2, group F, member 1</t>
  </si>
  <si>
    <t>1392499_at</t>
  </si>
  <si>
    <t>Pfas</t>
  </si>
  <si>
    <t>phosphoribosylformylglycinamidine synthase</t>
  </si>
  <si>
    <t>1386888_at</t>
  </si>
  <si>
    <t>Eif4ebp1</t>
  </si>
  <si>
    <t>eukaryotic translation initiation factor 4E binding protein 1</t>
  </si>
  <si>
    <t>1373499_at, 1392818_at</t>
  </si>
  <si>
    <t>Gas5</t>
  </si>
  <si>
    <t>growth arrest specific 5</t>
  </si>
  <si>
    <t>227, 99</t>
  </si>
  <si>
    <t>965, 218</t>
  </si>
  <si>
    <t>1396172_at, 1399074_at</t>
  </si>
  <si>
    <t>Cdc16</t>
  </si>
  <si>
    <t>cell division cycle 16 homolog (S. cerevisiae)</t>
  </si>
  <si>
    <t>93, 142</t>
  </si>
  <si>
    <t>270, 409</t>
  </si>
  <si>
    <t>1383539_at</t>
  </si>
  <si>
    <t>Prrg1</t>
  </si>
  <si>
    <t>proline rich Gla (G-carboxyglutamic acid) 1</t>
  </si>
  <si>
    <t>1381705_at, 1394706_at</t>
  </si>
  <si>
    <t>Pank3</t>
  </si>
  <si>
    <t>pantothenate kinase 3</t>
  </si>
  <si>
    <t>62, 64</t>
  </si>
  <si>
    <t>212, 161</t>
  </si>
  <si>
    <t>1375906_at, 1390151_at</t>
  </si>
  <si>
    <t>Tmem29</t>
  </si>
  <si>
    <t>transmembrane protein 29</t>
  </si>
  <si>
    <t>76, 55</t>
  </si>
  <si>
    <t>249, 144</t>
  </si>
  <si>
    <t>1376753_at</t>
  </si>
  <si>
    <t>1367991_at</t>
  </si>
  <si>
    <t>Gcs1</t>
  </si>
  <si>
    <t>glucosidase 1</t>
  </si>
  <si>
    <t>1392799_at</t>
  </si>
  <si>
    <t>Acer3</t>
  </si>
  <si>
    <t>Alkaline ceramidase 3</t>
  </si>
  <si>
    <t>61, 193</t>
  </si>
  <si>
    <t>139, 751</t>
  </si>
  <si>
    <t>1395063_at</t>
  </si>
  <si>
    <t>Mrpl14</t>
  </si>
  <si>
    <t>mitochondrial ribosomal protein L14</t>
  </si>
  <si>
    <t>1376714_at</t>
  </si>
  <si>
    <t>Amn1</t>
  </si>
  <si>
    <t>antagonist of mitotic exit network 1 homolog (S. cerevisiae)</t>
  </si>
  <si>
    <t>1373592_at, 1373672_at</t>
  </si>
  <si>
    <t>Serpinb9</t>
  </si>
  <si>
    <t>serpin peptidase inhibitor, clade B (ovalbumin), member 9</t>
  </si>
  <si>
    <t>86, 77</t>
  </si>
  <si>
    <t>243, 228</t>
  </si>
  <si>
    <t>1371862_at</t>
  </si>
  <si>
    <t>Rrm1</t>
  </si>
  <si>
    <t>ribonucleotide reductase M1</t>
  </si>
  <si>
    <t>1379304_at</t>
  </si>
  <si>
    <t>Prkrip1</t>
  </si>
  <si>
    <t>Prkr interacting protein 1 (IL11 inducible)</t>
  </si>
  <si>
    <t>1367867_at</t>
  </si>
  <si>
    <t>Gfer</t>
  </si>
  <si>
    <t>growth factor, augmenter of liver regeneration</t>
  </si>
  <si>
    <t>1389087_at</t>
  </si>
  <si>
    <t>Anapc2</t>
  </si>
  <si>
    <t>anaphase promoting complex subunit 2</t>
  </si>
  <si>
    <t>1382717_at, 1389529_at</t>
  </si>
  <si>
    <t>Fam168a</t>
  </si>
  <si>
    <t>family with sequence similarity 168, member A</t>
  </si>
  <si>
    <t>51, 106</t>
  </si>
  <si>
    <t>171, 270</t>
  </si>
  <si>
    <t>1379075_at, 1392943_at</t>
  </si>
  <si>
    <t>Mboat2</t>
  </si>
  <si>
    <t>membrane bound O-acyltransferase domain containing 2</t>
  </si>
  <si>
    <t>39, 22</t>
  </si>
  <si>
    <t>94, 80</t>
  </si>
  <si>
    <t>1389573_at</t>
  </si>
  <si>
    <t>Chac1</t>
  </si>
  <si>
    <t>ChaC, cation transport regulator homolog 1 (E. coli)</t>
  </si>
  <si>
    <t>1372778_at</t>
  </si>
  <si>
    <t>Slc39a1</t>
  </si>
  <si>
    <t>solute carrier family 39 (zinc transporter), member 1</t>
  </si>
  <si>
    <t>1389556_at, 1391618_at</t>
  </si>
  <si>
    <t>Kifap3</t>
  </si>
  <si>
    <t>kinesin-associated protein 3</t>
  </si>
  <si>
    <t>89, 43</t>
  </si>
  <si>
    <t>239, 136</t>
  </si>
  <si>
    <t>1368232_at, 1387119_at</t>
  </si>
  <si>
    <t>Mvk</t>
  </si>
  <si>
    <t>mevalonate kinase</t>
  </si>
  <si>
    <t>94, 93</t>
  </si>
  <si>
    <t>303, 244</t>
  </si>
  <si>
    <t>1380435_at, 1384222_at</t>
  </si>
  <si>
    <t>Shoc2</t>
  </si>
  <si>
    <t>soc-2 suppressor of clear homolog (C. elegans)</t>
  </si>
  <si>
    <t>258, 106</t>
  </si>
  <si>
    <t>987, 249</t>
  </si>
  <si>
    <t>1373530_at</t>
  </si>
  <si>
    <t>Ccne1</t>
  </si>
  <si>
    <t>cyclin E1</t>
  </si>
  <si>
    <t>1393511_at</t>
  </si>
  <si>
    <t>Gal3st4</t>
  </si>
  <si>
    <t>galactose-3-O-sulfotransferase 4</t>
  </si>
  <si>
    <t>1368940_at</t>
  </si>
  <si>
    <t>P2ry2</t>
  </si>
  <si>
    <t>purinergic receptor P2Y, G-protein coupled, 2</t>
  </si>
  <si>
    <t>1388330_at</t>
  </si>
  <si>
    <t>Vkorc1</t>
  </si>
  <si>
    <t>vitamin K epoxide reductase complex, subunit 1</t>
  </si>
  <si>
    <t>1389437_at</t>
  </si>
  <si>
    <t>Sall2</t>
  </si>
  <si>
    <t>sal-like 2 (Drosophila)</t>
  </si>
  <si>
    <t>1367942_at</t>
  </si>
  <si>
    <t>Acp5</t>
  </si>
  <si>
    <t>acid phosphatase 5, tartrate resistant</t>
  </si>
  <si>
    <t>1379425_at</t>
  </si>
  <si>
    <t>Exo5</t>
  </si>
  <si>
    <t>exonuclease 5</t>
  </si>
  <si>
    <t>1387209_at</t>
  </si>
  <si>
    <t>Sec16b</t>
  </si>
  <si>
    <t>SEC16 homolog B (S. cerevisiae)</t>
  </si>
  <si>
    <t>1376027_at</t>
  </si>
  <si>
    <t>Bend6</t>
  </si>
  <si>
    <t>BEN domain containing 6</t>
  </si>
  <si>
    <t>1390129_at</t>
  </si>
  <si>
    <t>Lats1</t>
  </si>
  <si>
    <t>LATS, large tumor suppressor, homolog 1 (Drosophila)</t>
  </si>
  <si>
    <t>1376223_at, 1389199_at</t>
  </si>
  <si>
    <t>RGD1309079</t>
  </si>
  <si>
    <t>similar to Ab2-095</t>
  </si>
  <si>
    <t>65, 202</t>
  </si>
  <si>
    <t>144, 871</t>
  </si>
  <si>
    <t>1389466_at</t>
  </si>
  <si>
    <t>Ccdc6</t>
  </si>
  <si>
    <t>Coiled-coil domain containing 6</t>
  </si>
  <si>
    <t>1399035_at</t>
  </si>
  <si>
    <t>Polr3h</t>
  </si>
  <si>
    <t>polymerase (RNA) III (DNA directed) polypeptide H</t>
  </si>
  <si>
    <t>1375362_at, 1383603_at</t>
  </si>
  <si>
    <t>Sppl2a</t>
  </si>
  <si>
    <t>signal peptide peptidase-like 2A</t>
  </si>
  <si>
    <t>62, 77</t>
  </si>
  <si>
    <t>221, 188</t>
  </si>
  <si>
    <t>1380009_at</t>
  </si>
  <si>
    <t>Vrk1</t>
  </si>
  <si>
    <t>vaccinia related kinase 1</t>
  </si>
  <si>
    <t>1385877_at, 1393251_at</t>
  </si>
  <si>
    <t>Arl10</t>
  </si>
  <si>
    <t>ADP-ribosylation factor-like 10</t>
  </si>
  <si>
    <t>51, 61</t>
  </si>
  <si>
    <t>138, 194</t>
  </si>
  <si>
    <t>1383965_at, 1385553_at 1392858_at</t>
  </si>
  <si>
    <t>Pigz</t>
  </si>
  <si>
    <t>phosphatidylinositol glycan anchor biosynthesis, class Z</t>
  </si>
  <si>
    <t>74, 138, 135</t>
  </si>
  <si>
    <t>273, 389, 338</t>
  </si>
  <si>
    <t>1367631_at</t>
  </si>
  <si>
    <t>Ctgf</t>
  </si>
  <si>
    <t>connective tissue growth factor</t>
  </si>
  <si>
    <t>1367790_at</t>
  </si>
  <si>
    <t>Snd1</t>
  </si>
  <si>
    <t>staphylococcal nuclease and tudor domain containing 1</t>
  </si>
  <si>
    <t>1387287_a_at</t>
  </si>
  <si>
    <t>Abcc9</t>
  </si>
  <si>
    <t xml:space="preserve">ATP-binding cassette, sub-family C (CFTR/MRP), member 9 </t>
  </si>
  <si>
    <t>1384971_at, 1393612_a_at</t>
  </si>
  <si>
    <t>Depdc7</t>
  </si>
  <si>
    <t>DEP domain containing 7</t>
  </si>
  <si>
    <t>22, 24</t>
  </si>
  <si>
    <t>73, 63</t>
  </si>
  <si>
    <t>1370354_at</t>
  </si>
  <si>
    <t>Parg</t>
  </si>
  <si>
    <t>poly (ADP-ribose) glycohydrolase</t>
  </si>
  <si>
    <t>1392974_at</t>
  </si>
  <si>
    <t>Wasf1</t>
  </si>
  <si>
    <t>WAS protein family, member 1</t>
  </si>
  <si>
    <t>1370422_at</t>
  </si>
  <si>
    <t>Ripk3</t>
  </si>
  <si>
    <t>receptor-interacting serine-threonine kinase 3</t>
  </si>
  <si>
    <t>1395821_at, 1399033_at</t>
  </si>
  <si>
    <t>Cbfb</t>
  </si>
  <si>
    <t>core-binding factor, beta subunit</t>
  </si>
  <si>
    <t>116, 380</t>
  </si>
  <si>
    <t>567, 794</t>
  </si>
  <si>
    <t>1398599_at</t>
  </si>
  <si>
    <t>Stt3a</t>
  </si>
  <si>
    <t>STT3, subunit of the oligosaccharyltransferase complex, homolog A (S. cerevisiae)</t>
  </si>
  <si>
    <t>1373742_at</t>
  </si>
  <si>
    <t>Spsb2</t>
  </si>
  <si>
    <t>splA/ryanodine receptor domain and SOCS box containing 2</t>
  </si>
  <si>
    <t>1398575_at</t>
  </si>
  <si>
    <t>Zbtb5</t>
  </si>
  <si>
    <t>zinc finger and BTB domain containing 5</t>
  </si>
  <si>
    <t>1367497_at</t>
  </si>
  <si>
    <t>Ptdss1</t>
  </si>
  <si>
    <t>phosphatidylserine synthase 1</t>
  </si>
  <si>
    <t>1374331_at</t>
  </si>
  <si>
    <t>Rqcd1</t>
  </si>
  <si>
    <t>Rcd1 required for cell differentiation1 homolog (S. pombe)</t>
  </si>
  <si>
    <t>1398643_at</t>
  </si>
  <si>
    <t>Dicer1</t>
  </si>
  <si>
    <t>dicer 1, ribonuclease type III</t>
  </si>
  <si>
    <t>1370028_at, 1387791_at</t>
  </si>
  <si>
    <t>Ace</t>
  </si>
  <si>
    <t>angiotensin I converting enzyme (peptidyl-dipeptidase A) 1</t>
  </si>
  <si>
    <t>32, 57</t>
  </si>
  <si>
    <t>82, 195</t>
  </si>
  <si>
    <t>1373576_at, 1382509_at, 1383450_at</t>
  </si>
  <si>
    <t>Cnot6</t>
  </si>
  <si>
    <t>CCR4-NOT transcription complex, subunit 6</t>
  </si>
  <si>
    <t>188, 173, 48</t>
  </si>
  <si>
    <t>413, 607, 172</t>
  </si>
  <si>
    <t>1383238_at</t>
  </si>
  <si>
    <t>Qtrt1</t>
  </si>
  <si>
    <t>queuine tRNA-ribosyltransferase 1</t>
  </si>
  <si>
    <t>1377739_at, 1392471_at</t>
  </si>
  <si>
    <t>Gng12</t>
  </si>
  <si>
    <t>guanine nucleotide binding protein (G protein), gamma 12</t>
  </si>
  <si>
    <t>109, 257</t>
  </si>
  <si>
    <t>455, 584</t>
  </si>
  <si>
    <t>1394435_at</t>
  </si>
  <si>
    <t>Vangl1</t>
  </si>
  <si>
    <t>vang-like 1 (van gogh, Drosophila)</t>
  </si>
  <si>
    <t>1384899_at</t>
  </si>
  <si>
    <t>Spin4</t>
  </si>
  <si>
    <t>spindlin family, member 4</t>
  </si>
  <si>
    <t>1371090_at, 1371769_at</t>
  </si>
  <si>
    <t>Scamp2</t>
  </si>
  <si>
    <t>secretory carrier membrane protein 2</t>
  </si>
  <si>
    <t>105, 161</t>
  </si>
  <si>
    <t>278, 535</t>
  </si>
  <si>
    <t>1374631_at</t>
  </si>
  <si>
    <t>Nabp2</t>
  </si>
  <si>
    <t>nucleic acid binding protein 2</t>
  </si>
  <si>
    <t>1381118_at</t>
  </si>
  <si>
    <t>Arl14ep</t>
  </si>
  <si>
    <t>ADP-ribosylation factor-like 14 effector protein</t>
  </si>
  <si>
    <t>1393794_at</t>
  </si>
  <si>
    <t>Ttc21b</t>
  </si>
  <si>
    <t>tetratricopeptide repeat domain 21B</t>
  </si>
  <si>
    <t>1377404_at, 1386530_at, 1387623_at, 1393559_at, 1396101_at</t>
  </si>
  <si>
    <t>Stc1</t>
  </si>
  <si>
    <t>stanniocalcin 1</t>
  </si>
  <si>
    <t>145, 85, 28, 79, 69</t>
  </si>
  <si>
    <t>375, 177, 100, 284, 254</t>
  </si>
  <si>
    <t>1389700_at</t>
  </si>
  <si>
    <t>Rasa2</t>
  </si>
  <si>
    <t>RAS p21 protein activator 2</t>
  </si>
  <si>
    <t>1383322_at</t>
  </si>
  <si>
    <t>Rasl11b</t>
  </si>
  <si>
    <t>RAS-like family 11 member B</t>
  </si>
  <si>
    <t>1375806_at, 1381376_at, 1388773_at</t>
  </si>
  <si>
    <t>Tnfaip2</t>
  </si>
  <si>
    <t>tumor necrosis factor, alpha-induced protein 2</t>
  </si>
  <si>
    <t>33, 51, 111</t>
  </si>
  <si>
    <t>95, 137, 366</t>
  </si>
  <si>
    <t>1383666_at</t>
  </si>
  <si>
    <t>Ptrh1</t>
  </si>
  <si>
    <t>peptidyl-tRNA hydrolase 1 homolog (S. cerevisiae)</t>
  </si>
  <si>
    <t>1377689_at</t>
  </si>
  <si>
    <t>Kntc1</t>
  </si>
  <si>
    <t>kinetochore associated 1</t>
  </si>
  <si>
    <t>1373646_at</t>
  </si>
  <si>
    <t>Rab15</t>
  </si>
  <si>
    <t>RAB15, member RAS oncogene family</t>
  </si>
  <si>
    <t>1372063_at</t>
  </si>
  <si>
    <t>Nlgn2</t>
  </si>
  <si>
    <t>neuroligin 2</t>
  </si>
  <si>
    <t>1380071_at</t>
  </si>
  <si>
    <t>Parp12</t>
  </si>
  <si>
    <t>poly (ADP-ribose) polymerase family, member 12</t>
  </si>
  <si>
    <t>1370613_s_at, 1387759_s_at</t>
  </si>
  <si>
    <t>Ugt1a1 /// Ugt1a2 /// Ugt1a3 /// Ugt1a5 /// Ugt1a6 /// Ugt1a7c /// Ugt1a8 /// Ugt1a9</t>
  </si>
  <si>
    <t>UDP glucuronosyltransferase 1 family, polypeptide A1 /// UDP glucuronosyltransferase 1 family, polypeptide A2 /// UDP glycosyltransferase 1 family, polypeptide A3 /// UDP glucuronosyltransferase 1 family, polypeptide A5 /// UDP glucuronosyltransferase 1 family, polypeptide A6 /// UDP glucuronosyltransferase 1 family, polypeptide A7C /// UDP glycosyltransferase 1 family, polypeptide A8 /// UDP glucuronosyltransferase 1 family, polypeptide A9</t>
  </si>
  <si>
    <t>87, 71</t>
  </si>
  <si>
    <t>270, 200</t>
  </si>
  <si>
    <t>1380766_a_at</t>
  </si>
  <si>
    <t>Nol4l</t>
  </si>
  <si>
    <t>nucleolar protein 4-like</t>
  </si>
  <si>
    <t>1368379_at, 1371506_at</t>
  </si>
  <si>
    <t>Scarb2</t>
  </si>
  <si>
    <t>scavenger receptor class B, member 2</t>
  </si>
  <si>
    <t>74, 520</t>
  </si>
  <si>
    <t>373, 1090</t>
  </si>
  <si>
    <t>1387223_at</t>
  </si>
  <si>
    <t>Aadat</t>
  </si>
  <si>
    <t>aminoadipate aminotransferase</t>
  </si>
  <si>
    <t>1381434_s_at</t>
  </si>
  <si>
    <t>LOC302022</t>
  </si>
  <si>
    <t>similar to nidogen 2 protein</t>
  </si>
  <si>
    <t>1372696_at, 1382711_at, 1385773_at</t>
  </si>
  <si>
    <t>Zkscan1</t>
  </si>
  <si>
    <t>zinc finger with KRAB and SCAN domains 1</t>
  </si>
  <si>
    <t>52, 33, 41</t>
  </si>
  <si>
    <t>174, 92, 115</t>
  </si>
  <si>
    <t>1390445_at, 1393168_at, 1396105_at</t>
  </si>
  <si>
    <t>Mbtd1</t>
  </si>
  <si>
    <t>mbt domain containing 1</t>
  </si>
  <si>
    <t>109, 32, 39</t>
  </si>
  <si>
    <t>246, 108, 143</t>
  </si>
  <si>
    <t>1371707_at</t>
  </si>
  <si>
    <t>Tnpo2</t>
  </si>
  <si>
    <t>transportin 2 (importin 3, karyopherin beta 2b)</t>
  </si>
  <si>
    <t>1391468_at</t>
  </si>
  <si>
    <t>Myct1</t>
  </si>
  <si>
    <t>Myc target 1</t>
  </si>
  <si>
    <t>1371950_at</t>
  </si>
  <si>
    <t>Pdzd11</t>
  </si>
  <si>
    <t>PDZ domain containing 11</t>
  </si>
  <si>
    <t>1392995_at</t>
  </si>
  <si>
    <t>Zfp322a</t>
  </si>
  <si>
    <t>zinc finger protein 322a</t>
  </si>
  <si>
    <t>1374912_at</t>
  </si>
  <si>
    <t>Kif2c</t>
  </si>
  <si>
    <t>kinesin family member 2C</t>
  </si>
  <si>
    <t>1370097_a_at, 1373661_a_at, 1389244_x_at</t>
  </si>
  <si>
    <t>Cxcr4</t>
  </si>
  <si>
    <t>chemokine (C-X-C motif) receptor 4</t>
  </si>
  <si>
    <t>93, 120, 192</t>
  </si>
  <si>
    <t>277, 370, 547</t>
  </si>
  <si>
    <t>1390109_at</t>
  </si>
  <si>
    <t>LOC100909889</t>
  </si>
  <si>
    <t>uncharacterized LOC100909889</t>
  </si>
  <si>
    <t>1382065_at</t>
  </si>
  <si>
    <t>Tmem18</t>
  </si>
  <si>
    <t>transmembrane protein 18</t>
  </si>
  <si>
    <t>1367521_at, 1395513_at</t>
  </si>
  <si>
    <t>Edc3</t>
  </si>
  <si>
    <t>enhancer of mRNA decapping 3 homolog (S. cerevisiae)</t>
  </si>
  <si>
    <t>74, 39</t>
  </si>
  <si>
    <t>205, 123</t>
  </si>
  <si>
    <t>1398300_at</t>
  </si>
  <si>
    <t>Atp1b3</t>
  </si>
  <si>
    <t>ATPase, Na+/K+ transporting, beta 3 polypeptide</t>
  </si>
  <si>
    <t>1383179_at</t>
  </si>
  <si>
    <t>Ctdspl2</t>
  </si>
  <si>
    <t>CTD (carboxy-terminal domain, RNA polymerase II, polypeptide A) small phosphatase like 2</t>
  </si>
  <si>
    <t>1395544_at</t>
  </si>
  <si>
    <t>Tmem214</t>
  </si>
  <si>
    <t>transmembrane protein 214</t>
  </si>
  <si>
    <t>1374135_at</t>
  </si>
  <si>
    <t>Ipo4</t>
  </si>
  <si>
    <t>importin 4</t>
  </si>
  <si>
    <t>1367906_at</t>
  </si>
  <si>
    <t>Acp2</t>
  </si>
  <si>
    <t>acid phosphatase 2, lysosomal</t>
  </si>
  <si>
    <t>1380682_at</t>
  </si>
  <si>
    <t>Mex3b</t>
  </si>
  <si>
    <t>mex3 homolog B (C. elegans)</t>
  </si>
  <si>
    <t>1388761_at, 1396820_at</t>
  </si>
  <si>
    <t>Hdac1</t>
  </si>
  <si>
    <t>histone deacetylase 1</t>
  </si>
  <si>
    <t>121, 74</t>
  </si>
  <si>
    <t>282, 303</t>
  </si>
  <si>
    <t>1370457_at</t>
  </si>
  <si>
    <t>Testin</t>
  </si>
  <si>
    <t>testin gene</t>
  </si>
  <si>
    <t>1372379_at, 1382743_at</t>
  </si>
  <si>
    <t>Iffo2</t>
  </si>
  <si>
    <t>intermediate filament family orphan 2</t>
  </si>
  <si>
    <t>60, 26</t>
  </si>
  <si>
    <t>154, 92</t>
  </si>
  <si>
    <t>1370294_a_at, 1387895_s_at</t>
  </si>
  <si>
    <t>Cdc20</t>
  </si>
  <si>
    <t>cell division cycle 20 homolog (S. cerevisiae)</t>
  </si>
  <si>
    <t>61, 36</t>
  </si>
  <si>
    <t>137, 158</t>
  </si>
  <si>
    <t>1386721_at, 1393990_at</t>
  </si>
  <si>
    <t>Zfp503</t>
  </si>
  <si>
    <t>zinc finger protein 503</t>
  </si>
  <si>
    <t>86, 72</t>
  </si>
  <si>
    <t>255, 216</t>
  </si>
  <si>
    <t>1375943_at</t>
  </si>
  <si>
    <t>Ccp110</t>
  </si>
  <si>
    <t>centriolar coiled coil protein 110kDa</t>
  </si>
  <si>
    <t>1368129_at</t>
  </si>
  <si>
    <t>Sfmbt1</t>
  </si>
  <si>
    <t>Scm-like with four mbt domains 1</t>
  </si>
  <si>
    <t>1372594_at, 1391262_at</t>
  </si>
  <si>
    <t>Senp5</t>
  </si>
  <si>
    <t>SUMO/sentrin specific protease 5</t>
  </si>
  <si>
    <t>94, 230</t>
  </si>
  <si>
    <t>201, 1133</t>
  </si>
  <si>
    <t>1369649_at</t>
  </si>
  <si>
    <t>Cacna2d1</t>
  </si>
  <si>
    <t>calcium channel, voltage-dependent, alpha2/delta subunit 1</t>
  </si>
  <si>
    <t>1381974_at</t>
  </si>
  <si>
    <t>Btbd3</t>
  </si>
  <si>
    <t>BTB (POZ) domain containing 3</t>
  </si>
  <si>
    <t>1391218_at</t>
  </si>
  <si>
    <t>Fam76b</t>
  </si>
  <si>
    <t>family with sequence similarity 76, member B</t>
  </si>
  <si>
    <t>1371487_at</t>
  </si>
  <si>
    <t>Sh3bgrl3</t>
  </si>
  <si>
    <t>SH3 domain binding glutamic acid-rich protein-like 3</t>
  </si>
  <si>
    <t>1383559_at, 1388814_at</t>
  </si>
  <si>
    <t>Ddx19a</t>
  </si>
  <si>
    <t>DEAD (Asp-Glu-Ala-Asp) box polypeptide 19a</t>
  </si>
  <si>
    <t>110, 134</t>
  </si>
  <si>
    <t>320, 409</t>
  </si>
  <si>
    <t>1387982_at</t>
  </si>
  <si>
    <t>Tlr4</t>
  </si>
  <si>
    <t>toll-like receptor 4</t>
  </si>
  <si>
    <t>1371404_at</t>
  </si>
  <si>
    <t>Adrb1</t>
  </si>
  <si>
    <t>adrenergic, beta-1-, receptor</t>
  </si>
  <si>
    <t>1388791_at, 1395336_at</t>
  </si>
  <si>
    <t>Spats2l</t>
  </si>
  <si>
    <t>spermatogenesis associated, serine-rich 2-like</t>
  </si>
  <si>
    <t>167, 61</t>
  </si>
  <si>
    <t>374, 275</t>
  </si>
  <si>
    <t>1385106_at</t>
  </si>
  <si>
    <t>Rab11fip2</t>
  </si>
  <si>
    <t>RAB11 family interacting protein 2 (class I)</t>
  </si>
  <si>
    <t>1374876_at</t>
  </si>
  <si>
    <t>Leprotl1</t>
  </si>
  <si>
    <t>leptin receptor overlapping transcript-like 1</t>
  </si>
  <si>
    <t>1370928_at</t>
  </si>
  <si>
    <t>Litaf</t>
  </si>
  <si>
    <t>lipopolysaccharide-induced TNF factor</t>
  </si>
  <si>
    <t>1374845_at</t>
  </si>
  <si>
    <t>Slc25a37</t>
  </si>
  <si>
    <t>solute carrier family 25 (mitochondrial iron transporter), member 37</t>
  </si>
  <si>
    <t>1393793_at</t>
  </si>
  <si>
    <t>Kbtbd11</t>
  </si>
  <si>
    <t>kelch repeat and BTB (POZ) domain containing 11</t>
  </si>
  <si>
    <t>1384231_at</t>
  </si>
  <si>
    <t>Shcbp1</t>
  </si>
  <si>
    <t>Shc SH2-domain binding protein 1</t>
  </si>
  <si>
    <t>1369501_at, 1372817_at</t>
  </si>
  <si>
    <t>Zfp260</t>
  </si>
  <si>
    <t>zinc finger protein 260</t>
  </si>
  <si>
    <t>68, 194</t>
  </si>
  <si>
    <t>207, 574</t>
  </si>
  <si>
    <t>1388730_at</t>
  </si>
  <si>
    <t xml:space="preserve">Cdc42ep4 </t>
  </si>
  <si>
    <t>CDC42 effector protein (Rho GTPase binding) 4</t>
  </si>
  <si>
    <t>1377182_at, 1390604_s_at</t>
  </si>
  <si>
    <t>Itgb3bp</t>
  </si>
  <si>
    <t>integrin beta 3 binding protein (beta3-endonexin)</t>
  </si>
  <si>
    <t>58, 63</t>
  </si>
  <si>
    <t>172, 194</t>
  </si>
  <si>
    <t>1378027_at, 1397363_at</t>
  </si>
  <si>
    <t>Pvrl3</t>
  </si>
  <si>
    <t>Poliovirus receptor-related 3</t>
  </si>
  <si>
    <t>83, 46</t>
  </si>
  <si>
    <t>219, 160</t>
  </si>
  <si>
    <t>1384605_at, 1392618_at</t>
  </si>
  <si>
    <t>Frmd4a</t>
  </si>
  <si>
    <t>FERM domain containing 4A</t>
  </si>
  <si>
    <t>126, 109</t>
  </si>
  <si>
    <t>388, 320</t>
  </si>
  <si>
    <t>1374211_at</t>
  </si>
  <si>
    <t>RGD1566084</t>
  </si>
  <si>
    <t>similar to Hypothetical protein LOC73072</t>
  </si>
  <si>
    <t>1384262_at</t>
  </si>
  <si>
    <t>Ppp1r3b</t>
  </si>
  <si>
    <t>protein phosphatase 1, regulatory subunit 3B</t>
  </si>
  <si>
    <t>1378003_at</t>
  </si>
  <si>
    <t>Lrrc8b</t>
  </si>
  <si>
    <t>leucine rich repeat containing 8 family, member B</t>
  </si>
  <si>
    <t>1374563_at</t>
  </si>
  <si>
    <t>Ammecr1</t>
  </si>
  <si>
    <t>Alport syndrome, mental retardation, midface hypoplasia and elliptocytosis chromosomal region gene 1</t>
  </si>
  <si>
    <t>1373630_at</t>
  </si>
  <si>
    <t>Iffo1</t>
  </si>
  <si>
    <t>intermediate filament family orphan 1</t>
  </si>
  <si>
    <t>1370162_at, 1387858_at</t>
  </si>
  <si>
    <t>Ppp4r1</t>
  </si>
  <si>
    <t>protein phosphatase 4, regulatory subunit 1</t>
  </si>
  <si>
    <t>109, 68</t>
  </si>
  <si>
    <t>381, 179</t>
  </si>
  <si>
    <t>1382958_at</t>
  </si>
  <si>
    <t>Ucp3</t>
  </si>
  <si>
    <t>uncoupling protein 3 (mitochondrial, proton carrier)</t>
  </si>
  <si>
    <t>1391944_at</t>
  </si>
  <si>
    <t>Fam184a</t>
  </si>
  <si>
    <t>family with sequence similarity 184, member A</t>
  </si>
  <si>
    <t>1387630_at, 1388348_at</t>
  </si>
  <si>
    <t>Elovl5</t>
  </si>
  <si>
    <t>ELOVL fatty acid elongase 5</t>
  </si>
  <si>
    <t>117, 346</t>
  </si>
  <si>
    <t>325, 1139</t>
  </si>
  <si>
    <t>1398419_at</t>
  </si>
  <si>
    <t>Gas1</t>
  </si>
  <si>
    <t>growth arrest-specific 1</t>
  </si>
  <si>
    <t>1374524_at</t>
  </si>
  <si>
    <t>Scly</t>
  </si>
  <si>
    <t>selenocysteine lyase</t>
  </si>
  <si>
    <t>1370281_at</t>
  </si>
  <si>
    <t>Fabp5</t>
  </si>
  <si>
    <t>fatty acid binding protein 5, epidermal</t>
  </si>
  <si>
    <t>1367700_at</t>
  </si>
  <si>
    <t>Fmod</t>
  </si>
  <si>
    <t>fibromodulin</t>
  </si>
  <si>
    <t>1390226_at</t>
  </si>
  <si>
    <t>Tmem173</t>
  </si>
  <si>
    <t>transmembrane protein 173</t>
  </si>
  <si>
    <t>1384161_at</t>
  </si>
  <si>
    <t>Csnk1e</t>
  </si>
  <si>
    <t>casein kinase 1, epsilon</t>
  </si>
  <si>
    <t>1384842_s_at</t>
  </si>
  <si>
    <t>Fas</t>
  </si>
  <si>
    <t>Fas (TNF receptor superfamily, member 6)</t>
  </si>
  <si>
    <t>1373366_at</t>
  </si>
  <si>
    <t>Ganab</t>
  </si>
  <si>
    <t>glucosidase, alpha; neutral AB</t>
  </si>
  <si>
    <t>1392922_at</t>
  </si>
  <si>
    <t>Rap2b</t>
  </si>
  <si>
    <t>RAP2B, member of RAS oncogene family</t>
  </si>
  <si>
    <t>1371601_at</t>
  </si>
  <si>
    <t>Man1b1</t>
  </si>
  <si>
    <t>mannosidase, alpha, class 1B, member 1</t>
  </si>
  <si>
    <t>1374349_at, 1391635_at</t>
  </si>
  <si>
    <t>Ctdspl</t>
  </si>
  <si>
    <t>CTD (carboxy-terminal domain, RNA polymerase II, polypeptide A) small phosphatase-like</t>
  </si>
  <si>
    <t>151, 42</t>
  </si>
  <si>
    <t>394, 150</t>
  </si>
  <si>
    <t>1389732_at</t>
  </si>
  <si>
    <t>Dram</t>
  </si>
  <si>
    <t>damage-regulated autophagy modulator</t>
  </si>
  <si>
    <t>1379302_at, 1381969_at, 1392668_at</t>
  </si>
  <si>
    <t>Rbpj</t>
  </si>
  <si>
    <t>recombination signal binding protein for immunoglobulin kappa J region</t>
  </si>
  <si>
    <t>111, 160, 56</t>
  </si>
  <si>
    <t>387, 473, 153</t>
  </si>
  <si>
    <t>1381144_at, 1395036_a, 1398652_att</t>
  </si>
  <si>
    <t>Impad1</t>
  </si>
  <si>
    <t>inositol monophosphatase domain containing 1</t>
  </si>
  <si>
    <t>43, 57, 160</t>
  </si>
  <si>
    <t>136, 234, 360</t>
  </si>
  <si>
    <t>1391507_at</t>
  </si>
  <si>
    <t>Zfp467</t>
  </si>
  <si>
    <t>zinc finger protein 467</t>
  </si>
  <si>
    <t>1373164_at, 1387502_at</t>
  </si>
  <si>
    <t>Stk17b</t>
  </si>
  <si>
    <t>Serine/threonine kinase 17b</t>
  </si>
  <si>
    <t>73, 66</t>
  </si>
  <si>
    <t>246, 182</t>
  </si>
  <si>
    <t>1374499_at</t>
  </si>
  <si>
    <t>Aida</t>
  </si>
  <si>
    <t>axin interactor, dorsalization associated</t>
  </si>
  <si>
    <t>1371592_at</t>
  </si>
  <si>
    <t>Csk</t>
  </si>
  <si>
    <t>c-src tyrosine kinase</t>
  </si>
  <si>
    <t>1388621_at</t>
  </si>
  <si>
    <t>Med11</t>
  </si>
  <si>
    <t>mediator complex subunit 11</t>
  </si>
  <si>
    <t>1388740_at</t>
  </si>
  <si>
    <t>Fermt3</t>
  </si>
  <si>
    <t>fermitin family member 3</t>
  </si>
  <si>
    <t>1374036_at</t>
  </si>
  <si>
    <t>Mcm2</t>
  </si>
  <si>
    <t>minichromosome maintenance complex component 2</t>
  </si>
  <si>
    <t>1398383_at</t>
  </si>
  <si>
    <t>Cyb561</t>
  </si>
  <si>
    <t>cytochrome b-561</t>
  </si>
  <si>
    <t>1371444_at</t>
  </si>
  <si>
    <t>Cers2</t>
  </si>
  <si>
    <t>ceramide synthase 2</t>
  </si>
  <si>
    <t>1374906_at</t>
  </si>
  <si>
    <t>Rnf113a1</t>
  </si>
  <si>
    <t>ring finger protein 113A1</t>
  </si>
  <si>
    <t>1398882_at</t>
  </si>
  <si>
    <t>Rps5</t>
  </si>
  <si>
    <t>ribosomal protein S5</t>
  </si>
  <si>
    <t>1368517_at</t>
  </si>
  <si>
    <t>Ssbp3</t>
  </si>
  <si>
    <t>single stranded DNA binding protein 3</t>
  </si>
  <si>
    <t>1372056_at</t>
  </si>
  <si>
    <t>Cmtm6</t>
  </si>
  <si>
    <t>CKLF-like MARVEL transmembrane domain containing 6</t>
  </si>
  <si>
    <t>1368065_at</t>
  </si>
  <si>
    <t>Gipc1</t>
  </si>
  <si>
    <t>GIPC PDZ domain containing family, member 1</t>
  </si>
  <si>
    <t>1382196_at, 1391819_at</t>
  </si>
  <si>
    <t>Mfsd11</t>
  </si>
  <si>
    <t>major facilitator superfamily domain containing 11</t>
  </si>
  <si>
    <t>58, 62</t>
  </si>
  <si>
    <t>268, 141</t>
  </si>
  <si>
    <t>1373972_at, 1381986_at, 1386801_at</t>
  </si>
  <si>
    <t>Nav1</t>
  </si>
  <si>
    <t>neuron navigator 1</t>
  </si>
  <si>
    <t>145, 73, 64</t>
  </si>
  <si>
    <t>420, 270, 173</t>
  </si>
  <si>
    <t>1375862_at</t>
  </si>
  <si>
    <t>Pxdn</t>
  </si>
  <si>
    <t>peroxidasin homolog (Drosophila)</t>
  </si>
  <si>
    <t>1394494_at</t>
  </si>
  <si>
    <t>Arhgef19</t>
  </si>
  <si>
    <t>Rho guanine nucleotide exchange factor (GEF) 19</t>
  </si>
  <si>
    <t>1388794_at</t>
  </si>
  <si>
    <t>Rbmxrtl</t>
  </si>
  <si>
    <t>RNA binding motif protein, X chromosome retrogene-like</t>
  </si>
  <si>
    <t>1389646_at, 1395640_at</t>
  </si>
  <si>
    <t>Cdc23</t>
  </si>
  <si>
    <t>CDC23 (cell division cycle 23, yeast, homolog)</t>
  </si>
  <si>
    <t>51, 43</t>
  </si>
  <si>
    <t>155, 133</t>
  </si>
  <si>
    <t>1394327_at</t>
  </si>
  <si>
    <t>RGD1564804</t>
  </si>
  <si>
    <t>similar to chromosome 1 open reading frame 50</t>
  </si>
  <si>
    <t>1377965_at, 1398505_at</t>
  </si>
  <si>
    <t>96, 36</t>
  </si>
  <si>
    <t>468, 81</t>
  </si>
  <si>
    <t>1394568_at</t>
  </si>
  <si>
    <t>RGD1563365</t>
  </si>
  <si>
    <t>similar to DNA segment, Chr 10, Wayne State University 102, expressed</t>
  </si>
  <si>
    <t>1380203_at</t>
  </si>
  <si>
    <t>Zfp512b</t>
  </si>
  <si>
    <t>zinc finger protein 512B</t>
  </si>
  <si>
    <t>1382221_at</t>
  </si>
  <si>
    <t>Slc16a2</t>
  </si>
  <si>
    <t>solute carrier family 16 (monocarboxylic acid transporters), member 2</t>
  </si>
  <si>
    <t>1383457_at</t>
  </si>
  <si>
    <t>Mfsd4</t>
  </si>
  <si>
    <t>major facilitator superfamily domain containing 4</t>
  </si>
  <si>
    <t>1389473_at</t>
  </si>
  <si>
    <t>Rgr</t>
  </si>
  <si>
    <t>retinal G protein coupled receptor</t>
  </si>
  <si>
    <t>1389003_at</t>
  </si>
  <si>
    <t>Rhobtb3</t>
  </si>
  <si>
    <t>Rho-related BTB domain containing 3</t>
  </si>
  <si>
    <t>1391684_at</t>
  </si>
  <si>
    <t>Tmem14a</t>
  </si>
  <si>
    <t>transmembrane protein 14A</t>
  </si>
  <si>
    <t>1373107_at</t>
  </si>
  <si>
    <t>Alg1</t>
  </si>
  <si>
    <t>asparagine-linked glycosylation 1, beta-1,4-mannosyltransferase homolog (S. cerevisiae)</t>
  </si>
  <si>
    <t>1393830_at</t>
  </si>
  <si>
    <t>Sh2d2a</t>
  </si>
  <si>
    <t>SH2 domain containing 2A</t>
  </si>
  <si>
    <t>1372623_at, 1375697_at, 1378784_at, 1379046_at, 1388541_at</t>
  </si>
  <si>
    <t>Mlec</t>
  </si>
  <si>
    <t>malectin</t>
  </si>
  <si>
    <t>86, 93, 107, 48, 196</t>
  </si>
  <si>
    <t>299, 562, 233, 115, 647</t>
  </si>
  <si>
    <t>1370196_at</t>
  </si>
  <si>
    <t>Pias3</t>
  </si>
  <si>
    <t>protein inhibitor of activated STAT, 3</t>
  </si>
  <si>
    <t>1375269_at</t>
  </si>
  <si>
    <t>Dera</t>
  </si>
  <si>
    <t>deoxyribose-phosphate aldolase</t>
  </si>
  <si>
    <t>1367765_at</t>
  </si>
  <si>
    <t>Tcn2</t>
  </si>
  <si>
    <t>transcobalamin 2</t>
  </si>
  <si>
    <t>1374784_at</t>
  </si>
  <si>
    <t>Prtfdc1</t>
  </si>
  <si>
    <t>phosphoribosyl transferase domain containing 1</t>
  </si>
  <si>
    <t>1376640_at</t>
  </si>
  <si>
    <t>Fam171a1</t>
  </si>
  <si>
    <t>family with sequence similarity 171, member A1</t>
  </si>
  <si>
    <t>1384457_at</t>
  </si>
  <si>
    <t>Fbxw17</t>
  </si>
  <si>
    <t>F-box and WD-40 domain protein 17</t>
  </si>
  <si>
    <t>1368066_at</t>
  </si>
  <si>
    <t>Bak1</t>
  </si>
  <si>
    <t>BCL2-antagonist/killer 1</t>
  </si>
  <si>
    <t>1377656_at</t>
  </si>
  <si>
    <t>Mak16</t>
  </si>
  <si>
    <t>MAK16 homolog (S. cerevisiae)</t>
  </si>
  <si>
    <t>1371676_at</t>
  </si>
  <si>
    <t>Cers5</t>
  </si>
  <si>
    <t>ceramide synthase 5</t>
  </si>
  <si>
    <t>1368811_at, 1373897_at</t>
  </si>
  <si>
    <t>Lmnb1</t>
  </si>
  <si>
    <t>lamin B1</t>
  </si>
  <si>
    <t>42, 100</t>
  </si>
  <si>
    <t>113, 359</t>
  </si>
  <si>
    <t>1367931_a_at</t>
  </si>
  <si>
    <t>Ptbp1</t>
  </si>
  <si>
    <t>polypyrimidine tract binding protein 1</t>
  </si>
  <si>
    <t>1393813_at</t>
  </si>
  <si>
    <t>Ttc3</t>
  </si>
  <si>
    <t>tetratricopeptide repeat domain 3</t>
  </si>
  <si>
    <t>1381470_at</t>
  </si>
  <si>
    <t>Kit</t>
  </si>
  <si>
    <t>v-kit Hardy-Zuckerman 4 feline sarcoma viral oncogene homolog</t>
  </si>
  <si>
    <t>1370473_a_at</t>
  </si>
  <si>
    <t>Ptpn23</t>
  </si>
  <si>
    <t>protein tyrosine phosphatase, non-receptor type 23</t>
  </si>
  <si>
    <t>1385090_at</t>
  </si>
  <si>
    <t>Rad17</t>
  </si>
  <si>
    <t>RAD17 homolog (S. pombe)</t>
  </si>
  <si>
    <t>1374700_at</t>
  </si>
  <si>
    <t>Spred1</t>
  </si>
  <si>
    <t>sprouty-related, EVH1 domain containing 1</t>
  </si>
  <si>
    <t>1389176_at</t>
  </si>
  <si>
    <t>Inpp5f</t>
  </si>
  <si>
    <t>inositol polyphosphate-5-phosphatase F</t>
  </si>
  <si>
    <t>1388314_at</t>
  </si>
  <si>
    <t xml:space="preserve">Hmgn1 </t>
  </si>
  <si>
    <t xml:space="preserve">high-mobility group nucleosome binding domain 1 </t>
  </si>
  <si>
    <t>1392905_at</t>
  </si>
  <si>
    <t>Gng2</t>
  </si>
  <si>
    <t>guanine nucleotide binding protein (G protein), gamma 2</t>
  </si>
  <si>
    <t>1369700_at, 1388509_at</t>
  </si>
  <si>
    <t>Clcn7</t>
  </si>
  <si>
    <t>chloride channel 7</t>
  </si>
  <si>
    <t>71, 61</t>
  </si>
  <si>
    <t>169, 267</t>
  </si>
  <si>
    <t>1387499_a_at</t>
  </si>
  <si>
    <t>Pdcl</t>
  </si>
  <si>
    <t>phosducin-like</t>
  </si>
  <si>
    <t>1372148_at</t>
  </si>
  <si>
    <t>Commd2</t>
  </si>
  <si>
    <t>COMM domain containing 2</t>
  </si>
  <si>
    <t>1398425_at</t>
  </si>
  <si>
    <t>Fam110b</t>
  </si>
  <si>
    <t>family with sequence similarity 110, member B</t>
  </si>
  <si>
    <t>1373751_at</t>
  </si>
  <si>
    <t>Kif21b</t>
  </si>
  <si>
    <t>kinesin family member 21B</t>
  </si>
  <si>
    <t>1374423_at</t>
  </si>
  <si>
    <t>Hiat1</t>
  </si>
  <si>
    <t>hippocampus abundant gene transcript 1</t>
  </si>
  <si>
    <t>1383867_at, 1393063_at</t>
  </si>
  <si>
    <t>Eif5a2</t>
  </si>
  <si>
    <t>eukaryotic translation initiation factor 5A2</t>
  </si>
  <si>
    <t>43, 38</t>
  </si>
  <si>
    <t>194, 90</t>
  </si>
  <si>
    <t>1398375_at</t>
  </si>
  <si>
    <t>Mta3</t>
  </si>
  <si>
    <t>metastasis associated 1 family, member 3</t>
  </si>
  <si>
    <t>1391125_at</t>
  </si>
  <si>
    <t>Ap1s3</t>
  </si>
  <si>
    <t>adaptor-related protein complex 1, sigma 3 subunit</t>
  </si>
  <si>
    <t>1387872_at</t>
  </si>
  <si>
    <t>Hnrnpa1</t>
  </si>
  <si>
    <t>heterogeneous nuclear ribonucleoprotein A1</t>
  </si>
  <si>
    <t>1384417_at</t>
  </si>
  <si>
    <t>Apoc4</t>
  </si>
  <si>
    <t>apolipoprotein C-IV</t>
  </si>
  <si>
    <t>1371391_at</t>
  </si>
  <si>
    <t>Txndc5</t>
  </si>
  <si>
    <t>thioredoxin domain containing 5 (endoplasmic reticulum)</t>
  </si>
  <si>
    <t>1388346_at</t>
  </si>
  <si>
    <t>Tmem208</t>
  </si>
  <si>
    <t>transmembrane protein 208</t>
  </si>
  <si>
    <t>1374827_at</t>
  </si>
  <si>
    <t>Ndst2</t>
  </si>
  <si>
    <t>N-deacetylase/N-sulfotransferase (heparan glucosaminyl) 2</t>
  </si>
  <si>
    <t>1398980_at</t>
  </si>
  <si>
    <t>Supt16h</t>
  </si>
  <si>
    <t>suppressor of Ty 16 homolog (S. cerevisiae)</t>
  </si>
  <si>
    <t>1367877_at, 1388059_a_at</t>
  </si>
  <si>
    <t>Slc11a2</t>
  </si>
  <si>
    <t>solute carrier family 11 (proton-coupled divalent metal ion transporters), member 2</t>
  </si>
  <si>
    <t>189, 109</t>
  </si>
  <si>
    <t>557, 354</t>
  </si>
  <si>
    <t>1373772_at</t>
  </si>
  <si>
    <t>Dnmt1</t>
  </si>
  <si>
    <t>DNA (cytosine-5-)-methyltransferase 1</t>
  </si>
  <si>
    <t>1370826_at, 1371872_at, 1373473_a_at</t>
  </si>
  <si>
    <t>Nap1l1</t>
  </si>
  <si>
    <t>nucleosome assembly protein 1-like 1</t>
  </si>
  <si>
    <t>383, 217, 276</t>
  </si>
  <si>
    <t>1327, 633, 818</t>
  </si>
  <si>
    <t>1370120_at, 1379440_at</t>
  </si>
  <si>
    <t>Fstl3</t>
  </si>
  <si>
    <t>follistatin-like 3 (secreted glycoprotein)</t>
  </si>
  <si>
    <t>87, 160</t>
  </si>
  <si>
    <t>1373578_at, 1375278_at, 1397596_at</t>
  </si>
  <si>
    <t>Trim2</t>
  </si>
  <si>
    <t>tripartite motif-containing 2</t>
  </si>
  <si>
    <t>102, 85, 55</t>
  </si>
  <si>
    <t>308, 232, 203</t>
  </si>
  <si>
    <t>1369934_at</t>
  </si>
  <si>
    <t>Ppib</t>
  </si>
  <si>
    <t>peptidylprolyl isomerase B</t>
  </si>
  <si>
    <t>1367751_at</t>
  </si>
  <si>
    <t>Dpm2</t>
  </si>
  <si>
    <t>dolichyl-phosphate mannosyltransferase polypeptide 2, regulatory subunit</t>
  </si>
  <si>
    <t>1371499_at</t>
  </si>
  <si>
    <t>Cd9</t>
  </si>
  <si>
    <t>CD9 molecule</t>
  </si>
  <si>
    <t>1367779_at</t>
  </si>
  <si>
    <t>Bin1</t>
  </si>
  <si>
    <t>bridging integrator 1</t>
  </si>
  <si>
    <t>1389135_at</t>
  </si>
  <si>
    <t>Ctps2</t>
  </si>
  <si>
    <t>CTP synthase II</t>
  </si>
  <si>
    <t>1393171_at</t>
  </si>
  <si>
    <t>Tmem47</t>
  </si>
  <si>
    <t>transmembrane protein 47</t>
  </si>
  <si>
    <t>1391462_at</t>
  </si>
  <si>
    <t>Ebpl</t>
  </si>
  <si>
    <t>emopamil binding protein-like</t>
  </si>
  <si>
    <t>1376018_at</t>
  </si>
  <si>
    <t>Lmnb2</t>
  </si>
  <si>
    <t>lamin B2</t>
  </si>
  <si>
    <t>1391435_at</t>
  </si>
  <si>
    <t>Pltp</t>
  </si>
  <si>
    <t>phospholipid transfer protein</t>
  </si>
  <si>
    <t>1382291_at, 1385978_at</t>
  </si>
  <si>
    <t>Sox9</t>
  </si>
  <si>
    <t>SRY-box containing gene 9</t>
  </si>
  <si>
    <t>36, 47</t>
  </si>
  <si>
    <t>100, 163</t>
  </si>
  <si>
    <t>1393295_at</t>
  </si>
  <si>
    <t>Tdrp</t>
  </si>
  <si>
    <t>testis development related protein</t>
  </si>
  <si>
    <t>1369029_at</t>
  </si>
  <si>
    <t>Plscr1</t>
  </si>
  <si>
    <t>phospholipid scramblase 1</t>
  </si>
  <si>
    <t>1376961_at</t>
  </si>
  <si>
    <t>Lrfn2</t>
  </si>
  <si>
    <t>leucine rich repeat and fibronectin type III domain containing 2</t>
  </si>
  <si>
    <t>1388848_at</t>
  </si>
  <si>
    <t>Inf2</t>
  </si>
  <si>
    <t>inverted formin, FH2 and WH2 domain containing</t>
  </si>
  <si>
    <t>1387069_a_at</t>
  </si>
  <si>
    <t>Tbxa2r</t>
  </si>
  <si>
    <t>thromboxane A2 receptor</t>
  </si>
  <si>
    <t>1387496_a_at</t>
  </si>
  <si>
    <t>Cnga3</t>
  </si>
  <si>
    <t>cyclic nucleotide gated channel alpha 3</t>
  </si>
  <si>
    <t>1372193_at, 1395339_at</t>
  </si>
  <si>
    <t>Impact</t>
  </si>
  <si>
    <t>imprinted and ancient</t>
  </si>
  <si>
    <t>79, 179</t>
  </si>
  <si>
    <t>357, 419</t>
  </si>
  <si>
    <t>1369193_at, 1369194_a_at</t>
  </si>
  <si>
    <t>Cdkn2a</t>
  </si>
  <si>
    <t>cyclin-dependent kinase inhibitor 2A</t>
  </si>
  <si>
    <t>36, 23</t>
  </si>
  <si>
    <t>1382021_at</t>
  </si>
  <si>
    <t>Pkd2</t>
  </si>
  <si>
    <t>polycystic kidney disease 2 homolog (human)</t>
  </si>
  <si>
    <t>1368043_at</t>
  </si>
  <si>
    <t>Snx1</t>
  </si>
  <si>
    <t>sorting nexin 1</t>
  </si>
  <si>
    <t>1368953_at, 1372471_at</t>
  </si>
  <si>
    <t>Uggt1</t>
  </si>
  <si>
    <t>UDP-glucose glycoprotein glucosyltransferase 1</t>
  </si>
  <si>
    <t>138, 356</t>
  </si>
  <si>
    <t>1374719_at, 1394938_at</t>
  </si>
  <si>
    <t>Uhrf1bp1</t>
  </si>
  <si>
    <t>UHRF1 binding protein 1</t>
  </si>
  <si>
    <t>93, 42</t>
  </si>
  <si>
    <t>291, 130</t>
  </si>
  <si>
    <t>1393619_at</t>
  </si>
  <si>
    <t>Cnot6l</t>
  </si>
  <si>
    <t>CCR4-NOT transcription complex, subunit 6-like</t>
  </si>
  <si>
    <t>1374704_at</t>
  </si>
  <si>
    <t>Kdelc2</t>
  </si>
  <si>
    <t>KDEL (Lys-Asp-Glu-Leu) containing 2</t>
  </si>
  <si>
    <t>1370259_a_at</t>
  </si>
  <si>
    <t>Pth1r</t>
  </si>
  <si>
    <t>parathyroid hormone 1 receptor</t>
  </si>
  <si>
    <t>1383572_at</t>
  </si>
  <si>
    <t>Zdhhc6</t>
  </si>
  <si>
    <t>zinc finger, DHHC-type containing 6</t>
  </si>
  <si>
    <t>1368908_at, 1389305_at</t>
  </si>
  <si>
    <t>Anxa4</t>
  </si>
  <si>
    <t>annexin A4</t>
  </si>
  <si>
    <t>154, 168</t>
  </si>
  <si>
    <t>492, 514</t>
  </si>
  <si>
    <t>1382707_at</t>
  </si>
  <si>
    <t>Rps6ka3</t>
  </si>
  <si>
    <t>ribosomal protein S6 kinase polypeptide 3</t>
  </si>
  <si>
    <t>1388981_at</t>
  </si>
  <si>
    <t>Arfgap3</t>
  </si>
  <si>
    <t>ADP-ribosylation factor GTPase activating protein 3</t>
  </si>
  <si>
    <t>1372087_at</t>
  </si>
  <si>
    <t>Iah1</t>
  </si>
  <si>
    <t>isoamyl acetate-hydrolyzing esterase 1 homolog (S. cerevisiae)</t>
  </si>
  <si>
    <t>1373406_at</t>
  </si>
  <si>
    <t>Tor1b</t>
  </si>
  <si>
    <t>torsin family 1, member B</t>
  </si>
  <si>
    <t>1379778_at</t>
  </si>
  <si>
    <t>Inip</t>
  </si>
  <si>
    <t>INTS3 and NABP interacting protein</t>
  </si>
  <si>
    <t>1368473_at</t>
  </si>
  <si>
    <t>Gja5</t>
  </si>
  <si>
    <t>gap junction protein, alpha 5</t>
  </si>
  <si>
    <t>1371879_at</t>
  </si>
  <si>
    <t>Lrrc42</t>
  </si>
  <si>
    <t>leucine rich repeat containing 42</t>
  </si>
  <si>
    <t>1368450_at, 1373180_at</t>
  </si>
  <si>
    <t>Myo5a</t>
  </si>
  <si>
    <t>myosin VA</t>
  </si>
  <si>
    <t>51, 48</t>
  </si>
  <si>
    <t>141, 174</t>
  </si>
  <si>
    <t>1384519_at, 1390115_at</t>
  </si>
  <si>
    <t>Sec63</t>
  </si>
  <si>
    <t>SEC63 homolog (S. cerevisiae)</t>
  </si>
  <si>
    <t>37, 116</t>
  </si>
  <si>
    <t>123, 339</t>
  </si>
  <si>
    <t>1368054_at</t>
  </si>
  <si>
    <t>Lmna</t>
  </si>
  <si>
    <t>lamin A</t>
  </si>
  <si>
    <t>1383396_at</t>
  </si>
  <si>
    <t>Fndc3a</t>
  </si>
  <si>
    <t>fibronectin type III domain containing 3a</t>
  </si>
  <si>
    <t>1390872_at, 1391501_at</t>
  </si>
  <si>
    <t>Ift80</t>
  </si>
  <si>
    <t>intraflagellar transport 80 homolog</t>
  </si>
  <si>
    <t>24, 35</t>
  </si>
  <si>
    <t>69, 119</t>
  </si>
  <si>
    <t>1374545_at</t>
  </si>
  <si>
    <t>Mex3c</t>
  </si>
  <si>
    <t>mex3 homolog C (C. elegans)</t>
  </si>
  <si>
    <t>1393368_at</t>
  </si>
  <si>
    <t>Osbpl5</t>
  </si>
  <si>
    <t>oxysterol binding protein-like 5</t>
  </si>
  <si>
    <t>1372510_at, 1384331_at</t>
  </si>
  <si>
    <t>Srxn1</t>
  </si>
  <si>
    <t>sulfiredoxin 1</t>
  </si>
  <si>
    <t>51, 56</t>
  </si>
  <si>
    <t>190, 151</t>
  </si>
  <si>
    <t>1367966_at</t>
  </si>
  <si>
    <t>Dpp3</t>
  </si>
  <si>
    <t xml:space="preserve">dipeptidylpeptidase 3 </t>
  </si>
  <si>
    <t>1378332_at, 1389479_at, 1393150_at</t>
  </si>
  <si>
    <t>Klf3</t>
  </si>
  <si>
    <t>Kruppel-like factor 3 (basic)</t>
  </si>
  <si>
    <t>114, 202, 131</t>
  </si>
  <si>
    <t>389, 586, 413</t>
  </si>
  <si>
    <t>1370807_at</t>
  </si>
  <si>
    <t>Vmp1</t>
  </si>
  <si>
    <t>vacuole membrane protein 1</t>
  </si>
  <si>
    <t>1399102_at</t>
  </si>
  <si>
    <t>Slc38a10</t>
  </si>
  <si>
    <t>solute carrier family 38, member 10</t>
  </si>
  <si>
    <t>1373442_at</t>
  </si>
  <si>
    <t>Os9</t>
  </si>
  <si>
    <t>osteosarcoma amplified 9</t>
  </si>
  <si>
    <t>1370530_a_at, 1370531_a_at</t>
  </si>
  <si>
    <t>Pld1</t>
  </si>
  <si>
    <t>phospholipase D1</t>
  </si>
  <si>
    <t>43, 31</t>
  </si>
  <si>
    <t>153, 88</t>
  </si>
  <si>
    <t>1373256_at</t>
  </si>
  <si>
    <t>Chd3</t>
  </si>
  <si>
    <t>chromodomain helicase DNA binding protein 3</t>
  </si>
  <si>
    <t>1384428_at, 1389794_at</t>
  </si>
  <si>
    <t>Tmem181</t>
  </si>
  <si>
    <t>transmembrane protein 181</t>
  </si>
  <si>
    <t>72, 56</t>
  </si>
  <si>
    <t>244, 164</t>
  </si>
  <si>
    <t>1376153_at</t>
  </si>
  <si>
    <t>Setd7</t>
  </si>
  <si>
    <t>SET domain containing (lysine methyltransferase) 7</t>
  </si>
  <si>
    <t>1388659_at</t>
  </si>
  <si>
    <t>1372064_at</t>
  </si>
  <si>
    <t>Cxcl16</t>
  </si>
  <si>
    <t>chemokine (C-X-C motif) ligand 16</t>
  </si>
  <si>
    <t>1370266_at, 1371588_at</t>
  </si>
  <si>
    <t>Parva</t>
  </si>
  <si>
    <t>parvin, alpha</t>
  </si>
  <si>
    <t>76, 234</t>
  </si>
  <si>
    <t>284, 640</t>
  </si>
  <si>
    <t>1390434_at</t>
  </si>
  <si>
    <t>Tradd</t>
  </si>
  <si>
    <t>TNFRSF1A-associated via death domain</t>
  </si>
  <si>
    <t>1389120_at</t>
  </si>
  <si>
    <t>1387076_at</t>
  </si>
  <si>
    <t>Hif1a</t>
  </si>
  <si>
    <t>hypoxia-inducible factor 1, alpha subunit (basic helix-loop-helix transcription factor)</t>
  </si>
  <si>
    <t>1374276_at, 1382631_at, 1384035_at</t>
  </si>
  <si>
    <t>Ildr2</t>
  </si>
  <si>
    <t>immunoglobulin-like domain containing receptor 2</t>
  </si>
  <si>
    <t>53, 38, 18</t>
  </si>
  <si>
    <t>177, 80, 101</t>
  </si>
  <si>
    <t>1390442_at</t>
  </si>
  <si>
    <t>Urb2</t>
  </si>
  <si>
    <t>URB2 ribosome biogenesis 2 homolog (S. cerevisiae)</t>
  </si>
  <si>
    <t>1379059_at</t>
  </si>
  <si>
    <t>Micall2</t>
  </si>
  <si>
    <t>MICAL-like 2</t>
  </si>
  <si>
    <t>1390860_at, 1393202_a_at</t>
  </si>
  <si>
    <t>Igf2bp3</t>
  </si>
  <si>
    <t>insulin-like growth factor 2 mRNA binding protein 3</t>
  </si>
  <si>
    <t>23, 36</t>
  </si>
  <si>
    <t>67, 127</t>
  </si>
  <si>
    <t>1383407_at</t>
  </si>
  <si>
    <t>Sash3</t>
  </si>
  <si>
    <t>SAM and SH3 domain containing 3</t>
  </si>
  <si>
    <t>1371517_at, 1394610_at, 1397211_at</t>
  </si>
  <si>
    <t>Grb10</t>
  </si>
  <si>
    <t>growth factor receptor bound protein 10</t>
  </si>
  <si>
    <t>267, 68, 73</t>
  </si>
  <si>
    <t>1376, 240, 156</t>
  </si>
  <si>
    <t>1376654_at, 1392501_at</t>
  </si>
  <si>
    <t>Plcxd3</t>
  </si>
  <si>
    <t>phosphatidylinositol-specific phospholipase C, X domain containing 3</t>
  </si>
  <si>
    <t>25, 54</t>
  </si>
  <si>
    <t>115, 132</t>
  </si>
  <si>
    <t>1368202_a_at, 1372031_at</t>
  </si>
  <si>
    <t>Dab2</t>
  </si>
  <si>
    <t>disabled homolog 2 (Drosophila)</t>
  </si>
  <si>
    <t>401, 187</t>
  </si>
  <si>
    <t>1037, 770</t>
  </si>
  <si>
    <t>1398953_at</t>
  </si>
  <si>
    <t>Tsta3</t>
  </si>
  <si>
    <t>tissue specific transplantation antigen P35B</t>
  </si>
  <si>
    <t>1383880_at, 1386581_at</t>
  </si>
  <si>
    <t>Itgav</t>
  </si>
  <si>
    <t>integrin, alpha V</t>
  </si>
  <si>
    <t>60, 107</t>
  </si>
  <si>
    <t>234, 288</t>
  </si>
  <si>
    <t>1392487_at</t>
  </si>
  <si>
    <t>Gabpb2</t>
  </si>
  <si>
    <t>GA repeat binding protein, beta 2</t>
  </si>
  <si>
    <t>1370964_at</t>
  </si>
  <si>
    <t>Ass1</t>
  </si>
  <si>
    <t>argininosuccinate synthase 1</t>
  </si>
  <si>
    <t>1371154_a_at</t>
  </si>
  <si>
    <t>Pou2f3</t>
  </si>
  <si>
    <t>POU class 2 homeobox 3</t>
  </si>
  <si>
    <t>1385701_at</t>
  </si>
  <si>
    <t>Ahnak2</t>
  </si>
  <si>
    <t>AHNAK nucleoprotein 2</t>
  </si>
  <si>
    <t>1369893_at</t>
  </si>
  <si>
    <t>Hist1h2aa</t>
  </si>
  <si>
    <t>histone cluster 1, H2aa</t>
  </si>
  <si>
    <t>1368006_at</t>
  </si>
  <si>
    <t>Laptm5</t>
  </si>
  <si>
    <t>lysosomal protein transmembrane 5</t>
  </si>
  <si>
    <t>1394895_at</t>
  </si>
  <si>
    <t>Ahi1</t>
  </si>
  <si>
    <t>Abelson helper integration site 1</t>
  </si>
  <si>
    <t>1378165_at</t>
  </si>
  <si>
    <t>Twist1</t>
  </si>
  <si>
    <t>twist homolog 1 (Drosophila)</t>
  </si>
  <si>
    <t>1387897_at</t>
  </si>
  <si>
    <t>Cdgap</t>
  </si>
  <si>
    <t>Cdc42 GTPase-activating protein</t>
  </si>
  <si>
    <t>1378440_at</t>
  </si>
  <si>
    <t>Il1rap</t>
  </si>
  <si>
    <t>interleukin 1 receptor accessory protein</t>
  </si>
  <si>
    <t>1386982_at</t>
  </si>
  <si>
    <t>Mgat2</t>
  </si>
  <si>
    <t>mannosyl (alpha-1,6-)-glycoprotein beta-1,2-N-acetylglucosaminyltransferase</t>
  </si>
  <si>
    <t>1369018_at</t>
  </si>
  <si>
    <t>Foxm1</t>
  </si>
  <si>
    <t>forkhead box M1</t>
  </si>
  <si>
    <t>1375345_at</t>
  </si>
  <si>
    <t>Cnpy2</t>
  </si>
  <si>
    <t>canopy 2 homolog (zebrafish)</t>
  </si>
  <si>
    <t>1389010_at</t>
  </si>
  <si>
    <t>Lta4h</t>
  </si>
  <si>
    <t>leukotriene A4 hydrolase</t>
  </si>
  <si>
    <t>1375184_at</t>
  </si>
  <si>
    <t>Hmga2</t>
  </si>
  <si>
    <t>high mobility group AT-hook 2</t>
  </si>
  <si>
    <t>1383589_at</t>
  </si>
  <si>
    <t>Snai2</t>
  </si>
  <si>
    <t>snail homolog 2 (Drosophila)</t>
  </si>
  <si>
    <t>1373219_at</t>
  </si>
  <si>
    <t>Snai1</t>
  </si>
  <si>
    <t>snail homolog 1 (Drosophila)</t>
  </si>
  <si>
    <t>1371818_at, 1393983_at</t>
  </si>
  <si>
    <t>Xpot</t>
  </si>
  <si>
    <t>exportin, tRNA (nuclear export receptor for tRNAs)</t>
  </si>
  <si>
    <t>203, 125</t>
  </si>
  <si>
    <t>644, 401</t>
  </si>
  <si>
    <t>1387844_at, 1388566_at</t>
  </si>
  <si>
    <t>Lasp1</t>
  </si>
  <si>
    <t>LIM and SH3 protein 1</t>
  </si>
  <si>
    <t>107, 285</t>
  </si>
  <si>
    <t>280, 1167</t>
  </si>
  <si>
    <t>1377708_at</t>
  </si>
  <si>
    <t>1372011_at, 1387659_at</t>
  </si>
  <si>
    <t>Gda</t>
  </si>
  <si>
    <t>guanine deaminase</t>
  </si>
  <si>
    <t>99, 232</t>
  </si>
  <si>
    <t>437, 580</t>
  </si>
  <si>
    <t>1372258_at, 1374002_at</t>
  </si>
  <si>
    <t>Atxn7l3b</t>
  </si>
  <si>
    <t>ataxin 7-like 3B</t>
  </si>
  <si>
    <t>270, 115</t>
  </si>
  <si>
    <t>891, 356</t>
  </si>
  <si>
    <t>1368641_at, 1394475_at</t>
  </si>
  <si>
    <t>Wnt4</t>
  </si>
  <si>
    <t>wingless-type MMTV integration site family, member 4</t>
  </si>
  <si>
    <t>31, 63</t>
  </si>
  <si>
    <t>153, 150</t>
  </si>
  <si>
    <t>1382516_at</t>
  </si>
  <si>
    <t>Kdsr</t>
  </si>
  <si>
    <t>3-ketodihydrosphingosine reductase</t>
  </si>
  <si>
    <t>1389980_at</t>
  </si>
  <si>
    <t>Cnih4</t>
  </si>
  <si>
    <t>cornichon homolog 4 (Drosophila)</t>
  </si>
  <si>
    <t>1370248_at</t>
  </si>
  <si>
    <t>Fxyd6</t>
  </si>
  <si>
    <t>FXYD domain-containing ion transport regulator 6</t>
  </si>
  <si>
    <t>1388449_at</t>
  </si>
  <si>
    <t>Eef1b2</t>
  </si>
  <si>
    <t>eukaryotic translation elongation factor 1 beta 2</t>
  </si>
  <si>
    <t>1373496_at, 1379325_at</t>
  </si>
  <si>
    <t>Mkrn1</t>
  </si>
  <si>
    <t>makorin ring finger protein 1</t>
  </si>
  <si>
    <t>32, 85</t>
  </si>
  <si>
    <t>185, 189</t>
  </si>
  <si>
    <t>1398865_at</t>
  </si>
  <si>
    <t>Unc50</t>
  </si>
  <si>
    <t>unc-50 homolog (C. elegans)</t>
  </si>
  <si>
    <t>1374834_at</t>
  </si>
  <si>
    <t>Sf3b4</t>
  </si>
  <si>
    <t>splicing factor 3b, subunit 4</t>
  </si>
  <si>
    <t>1376657_at, 1379252_at</t>
  </si>
  <si>
    <t>Cadm1</t>
  </si>
  <si>
    <t>cell adhesion molecule 1</t>
  </si>
  <si>
    <t>21, 29</t>
  </si>
  <si>
    <t>56, 121</t>
  </si>
  <si>
    <t>1375870_a_at</t>
  </si>
  <si>
    <t>Rbms1</t>
  </si>
  <si>
    <t>RNA binding motif, single stranded interacting protein 1</t>
  </si>
  <si>
    <t>1386890_at</t>
  </si>
  <si>
    <t>S100a10</t>
  </si>
  <si>
    <t>S100 calcium binding protein A10</t>
  </si>
  <si>
    <t>1388415_at</t>
  </si>
  <si>
    <t>Ctnnd1</t>
  </si>
  <si>
    <t>Catenin (cadherin associated protein), delta 1</t>
  </si>
  <si>
    <t>1372724_at</t>
  </si>
  <si>
    <t>Grina</t>
  </si>
  <si>
    <t>glutamate receptor, ionotropic, N-methyl D-aspartate-associated protein 1 (glutamate binding)</t>
  </si>
  <si>
    <t>1387856_at</t>
  </si>
  <si>
    <t>Cnn3</t>
  </si>
  <si>
    <t>calponin 3, acidic</t>
  </si>
  <si>
    <t>1373970_at, 1389581_at</t>
  </si>
  <si>
    <t>Il33</t>
  </si>
  <si>
    <t>interleukin 33</t>
  </si>
  <si>
    <t>36, 36</t>
  </si>
  <si>
    <t>127, 107</t>
  </si>
  <si>
    <t>1372782_a_at</t>
  </si>
  <si>
    <t>Ampd2</t>
  </si>
  <si>
    <t>adenosine monophosphate deaminase 2</t>
  </si>
  <si>
    <t>1368359_a_at</t>
  </si>
  <si>
    <t>Vgf</t>
  </si>
  <si>
    <t>VGF nerve growth factor inducible</t>
  </si>
  <si>
    <t>1374521_at, 1395571_at</t>
  </si>
  <si>
    <t>Pcgf3</t>
  </si>
  <si>
    <t>Polycomb group ring finger 3</t>
  </si>
  <si>
    <t>97, 55</t>
  </si>
  <si>
    <t>299, 183</t>
  </si>
  <si>
    <t>1389971_at</t>
  </si>
  <si>
    <t>Sgce</t>
  </si>
  <si>
    <t>sarcoglycan, epsilon</t>
  </si>
  <si>
    <t>1388699_at</t>
  </si>
  <si>
    <t>Man2b1</t>
  </si>
  <si>
    <t>mannosidase, alpha, class 2B, member 1</t>
  </si>
  <si>
    <t>1389439_at</t>
  </si>
  <si>
    <t>LOC100912247</t>
  </si>
  <si>
    <t>uncharacterized LOC100912247</t>
  </si>
  <si>
    <t>1390515_at</t>
  </si>
  <si>
    <t>Cdk6</t>
  </si>
  <si>
    <t>cyclin-dependent kinase 6</t>
  </si>
  <si>
    <t>1374453_at</t>
  </si>
  <si>
    <t>Plxna1</t>
  </si>
  <si>
    <t>plexin A1</t>
  </si>
  <si>
    <t>1390244_at, 1397546_at</t>
  </si>
  <si>
    <t>Spats2</t>
  </si>
  <si>
    <t>spermatogenesis associated, serine-rich 2</t>
  </si>
  <si>
    <t>70, 45</t>
  </si>
  <si>
    <t>279, 121</t>
  </si>
  <si>
    <t>1369970_at</t>
  </si>
  <si>
    <t>Vamp8</t>
  </si>
  <si>
    <t>vesicle-associated membrane protein 8</t>
  </si>
  <si>
    <t>1372362_at</t>
  </si>
  <si>
    <t>Galk2</t>
  </si>
  <si>
    <t>galactokinase 2</t>
  </si>
  <si>
    <t>1371326_at, 1378282_at, 1382160_at, 1386555_at</t>
  </si>
  <si>
    <t>Csnk2a2</t>
  </si>
  <si>
    <t>casein kinase 2, alpha prime polypeptide</t>
  </si>
  <si>
    <t>153, 45, 35, 21</t>
  </si>
  <si>
    <t>398, 192, 95, 86</t>
  </si>
  <si>
    <t>1378654_at, 1397558_at</t>
  </si>
  <si>
    <t>Tet3</t>
  </si>
  <si>
    <t>tet methylcytosine dioxygenase 3</t>
  </si>
  <si>
    <t>33, 36</t>
  </si>
  <si>
    <t>87, 152</t>
  </si>
  <si>
    <t>1374799_at</t>
  </si>
  <si>
    <t>Ncapd2</t>
  </si>
  <si>
    <t>non-SMC condensin I complex, subunit D2</t>
  </si>
  <si>
    <t>1370082_at</t>
  </si>
  <si>
    <t>Tgfb1</t>
  </si>
  <si>
    <t>transforming growth factor, beta 1</t>
  </si>
  <si>
    <t>1371411_at</t>
  </si>
  <si>
    <t>Plxnb2</t>
  </si>
  <si>
    <t>plexin B2</t>
  </si>
  <si>
    <t>1395357_at</t>
  </si>
  <si>
    <t>1381936_at</t>
  </si>
  <si>
    <t>Camk2g</t>
  </si>
  <si>
    <t>calcium/calmodulin-dependent protein kinase II gamma</t>
  </si>
  <si>
    <t>1374692_at</t>
  </si>
  <si>
    <t>Snx14</t>
  </si>
  <si>
    <t>sorting nexin 14</t>
  </si>
  <si>
    <t>1368175_at</t>
  </si>
  <si>
    <t>Zhx1</t>
  </si>
  <si>
    <t>zinc fingers and homeoboxes 1</t>
  </si>
  <si>
    <t>1374243_at</t>
  </si>
  <si>
    <t>Dnajb14</t>
  </si>
  <si>
    <t>DnaJ (Hsp40) homolog, subfamily B, member 14</t>
  </si>
  <si>
    <t>1367568_a_at</t>
  </si>
  <si>
    <t>Mgp</t>
  </si>
  <si>
    <t>matrix Gla protein</t>
  </si>
  <si>
    <t>1377662_at</t>
  </si>
  <si>
    <t>Pir</t>
  </si>
  <si>
    <t>pirin (iron-binding nuclear protein)</t>
  </si>
  <si>
    <t>1371909_at</t>
  </si>
  <si>
    <t>Med23</t>
  </si>
  <si>
    <t>mediator complex subunit 23</t>
  </si>
  <si>
    <t>1367890_at, 1367891_a_at</t>
  </si>
  <si>
    <t>Casp2</t>
  </si>
  <si>
    <t>caspase 2</t>
  </si>
  <si>
    <t>120, 61</t>
  </si>
  <si>
    <t>289, 304</t>
  </si>
  <si>
    <t>1379581_at, 1390698_at</t>
  </si>
  <si>
    <t>Mapk1ip1l</t>
  </si>
  <si>
    <t>mitogen-activated protein kinase 1 interacting protein 1-like</t>
  </si>
  <si>
    <t>75, 123</t>
  </si>
  <si>
    <t>211, 476</t>
  </si>
  <si>
    <t>1373151_at</t>
  </si>
  <si>
    <t>Lhfp</t>
  </si>
  <si>
    <t>lipoma HMGIC fusion partner</t>
  </si>
  <si>
    <t>1373137_at</t>
  </si>
  <si>
    <t>Xxylt1</t>
  </si>
  <si>
    <t>xyloside xylosyltransferase 1</t>
  </si>
  <si>
    <t>1373769_at</t>
  </si>
  <si>
    <t>Pgm2</t>
  </si>
  <si>
    <t>phosphoglucomutase 2</t>
  </si>
  <si>
    <t>1374073_at</t>
  </si>
  <si>
    <t>Slc46a1</t>
  </si>
  <si>
    <t>solute carrier family 46 (folate transporter), member 1</t>
  </si>
  <si>
    <t>1367564_at</t>
  </si>
  <si>
    <t>Nppa</t>
  </si>
  <si>
    <t>natriuretic peptide precursor A</t>
  </si>
  <si>
    <t>1391609_at</t>
  </si>
  <si>
    <t>Snapc4</t>
  </si>
  <si>
    <t>small nuclear RNA activating complex, polypeptide 4</t>
  </si>
  <si>
    <t>1391910_at</t>
  </si>
  <si>
    <t>Rftn1</t>
  </si>
  <si>
    <t>raftlin lipid raft linker 1</t>
  </si>
  <si>
    <t>1390536_at</t>
  </si>
  <si>
    <t>Cdon</t>
  </si>
  <si>
    <t>cell adhesion associated, oncogene regulated</t>
  </si>
  <si>
    <t>1377390_at</t>
  </si>
  <si>
    <t>Bace2</t>
  </si>
  <si>
    <t>beta-site APP-cleaving enzyme 2</t>
  </si>
  <si>
    <t>1373094_at, 1397557_at</t>
  </si>
  <si>
    <t>Gtf2h1</t>
  </si>
  <si>
    <t>general transcription factor IIH, polypeptide 1</t>
  </si>
  <si>
    <t>132, 28</t>
  </si>
  <si>
    <t>405, 96</t>
  </si>
  <si>
    <t>1388458_at</t>
  </si>
  <si>
    <t>Rfc4</t>
  </si>
  <si>
    <t>replication factor C (activator 1) 4</t>
  </si>
  <si>
    <t>1368643_at, 1368644_at</t>
  </si>
  <si>
    <t>Spata6</t>
  </si>
  <si>
    <t>spermatogenesis associated 6</t>
  </si>
  <si>
    <t>159, 36</t>
  </si>
  <si>
    <t>609, 102</t>
  </si>
  <si>
    <t>1381080_at</t>
  </si>
  <si>
    <t>Dgkg</t>
  </si>
  <si>
    <t>diacylglycerol kinase, gamma</t>
  </si>
  <si>
    <t>1373490_at</t>
  </si>
  <si>
    <t>Gmfg</t>
  </si>
  <si>
    <t>glia maturation factor, gamma</t>
  </si>
  <si>
    <t>1378860_at</t>
  </si>
  <si>
    <t>Dpy19l3</t>
  </si>
  <si>
    <t>dpy-19-like 3 (C. elegans)</t>
  </si>
  <si>
    <t>1384406_at</t>
  </si>
  <si>
    <t>Ccrl1</t>
  </si>
  <si>
    <t>chemokine (C-C motif) receptor-like 1</t>
  </si>
  <si>
    <t>1367807_at</t>
  </si>
  <si>
    <t>Plod1</t>
  </si>
  <si>
    <t>procollagen-lysine, 2-oxoglutarate 5-dioxygenase 1</t>
  </si>
  <si>
    <t>1375358_at</t>
  </si>
  <si>
    <t>Afap1</t>
  </si>
  <si>
    <t>actin filament associated protein 1</t>
  </si>
  <si>
    <t>1367957_at</t>
  </si>
  <si>
    <t>Rgs3</t>
  </si>
  <si>
    <t>regulator of G-protein signaling 3</t>
  </si>
  <si>
    <t>1373283_at</t>
  </si>
  <si>
    <t>Tmpo</t>
  </si>
  <si>
    <t>thymopoietin</t>
  </si>
  <si>
    <t>1389175_at</t>
  </si>
  <si>
    <t>Nelfa</t>
  </si>
  <si>
    <t>negative elongation factor complex member A</t>
  </si>
  <si>
    <t>1371071_at, 1382086_at</t>
  </si>
  <si>
    <t>Gnb4</t>
  </si>
  <si>
    <t>guanine nucleotide binding protein (G protein), beta polypeptide 4</t>
  </si>
  <si>
    <t>49, 31</t>
  </si>
  <si>
    <t>199, 85</t>
  </si>
  <si>
    <t>1370728_at, 1388711_at</t>
  </si>
  <si>
    <t>Il13ra1</t>
  </si>
  <si>
    <t>interleukin 13 receptor, alpha 1</t>
  </si>
  <si>
    <t>73, 141</t>
  </si>
  <si>
    <t>239, 463</t>
  </si>
  <si>
    <t>1376265_at, 1378295_at</t>
  </si>
  <si>
    <t>Steap2</t>
  </si>
  <si>
    <t>STEAP family member 2, metalloreductase</t>
  </si>
  <si>
    <t>176, 31</t>
  </si>
  <si>
    <t>551, 108</t>
  </si>
  <si>
    <t>1382783_at</t>
  </si>
  <si>
    <t>Blm</t>
  </si>
  <si>
    <t>Bloom syndrome, RecQ helicase-like</t>
  </si>
  <si>
    <t>1373676_at</t>
  </si>
  <si>
    <t>Creb3l2</t>
  </si>
  <si>
    <t>cAMP responsive element binding protein 3-like 2</t>
  </si>
  <si>
    <t>1383232_at</t>
  </si>
  <si>
    <t>Rab33b</t>
  </si>
  <si>
    <t>RAB33B, member RAS oncogene family</t>
  </si>
  <si>
    <t>1371780_at</t>
  </si>
  <si>
    <t>Kdelr2</t>
  </si>
  <si>
    <t>KDEL (Lys-Asp-Glu-Leu) endoplasmic reticulum protein retention receptor 2</t>
  </si>
  <si>
    <t>1374194_at</t>
  </si>
  <si>
    <t>Slc39a11</t>
  </si>
  <si>
    <t>solute carrier family 39 (metal ion transporter), member 11</t>
  </si>
  <si>
    <t>1376315_at</t>
  </si>
  <si>
    <t>Edem2</t>
  </si>
  <si>
    <t>ER degradation enhancer, mannosidase alpha-like 2</t>
  </si>
  <si>
    <t>1373617_at, 1377752_at</t>
  </si>
  <si>
    <t>Emp2</t>
  </si>
  <si>
    <t>epithelial membrane protein 2</t>
  </si>
  <si>
    <t>232, 105</t>
  </si>
  <si>
    <t>749, 350</t>
  </si>
  <si>
    <t>1373850_at</t>
  </si>
  <si>
    <t>Smpdl3b</t>
  </si>
  <si>
    <t>sphingomyelin phosphodiesterase, acid-like 3B</t>
  </si>
  <si>
    <t>1377595_at</t>
  </si>
  <si>
    <t>Ssfa2</t>
  </si>
  <si>
    <t>sperm specific antigen 2</t>
  </si>
  <si>
    <t>1367912_at</t>
  </si>
  <si>
    <t>Ltbp1</t>
  </si>
  <si>
    <t>latent transforming growth factor beta binding protein 1</t>
  </si>
  <si>
    <t>1373918_at</t>
  </si>
  <si>
    <t>Rdh11</t>
  </si>
  <si>
    <t>retinol dehydrogenase 11 (all-trans/9-cis/11-cis)</t>
  </si>
  <si>
    <t>1390989_at</t>
  </si>
  <si>
    <t>Mospd2</t>
  </si>
  <si>
    <t>motile sperm domain containing 2</t>
  </si>
  <si>
    <t>1372904_at, 1384900_at</t>
  </si>
  <si>
    <t>Mob3a</t>
  </si>
  <si>
    <t>MOB kinase activator 3A</t>
  </si>
  <si>
    <t>67, 29</t>
  </si>
  <si>
    <t>204, 106</t>
  </si>
  <si>
    <t>1373214_at</t>
  </si>
  <si>
    <t>Kdelc1</t>
  </si>
  <si>
    <t>KDEL (Lys-Asp-Glu-Leu) containing 1</t>
  </si>
  <si>
    <t>1367920_at, 1386989_at</t>
  </si>
  <si>
    <t>S1pr2</t>
  </si>
  <si>
    <t>sphingosine-1-phosphate receptor 2</t>
  </si>
  <si>
    <t>78, 231</t>
  </si>
  <si>
    <t>271, 725</t>
  </si>
  <si>
    <t>1389131_at</t>
  </si>
  <si>
    <t>Nt5c3l</t>
  </si>
  <si>
    <t>5'-nucleotidase, cytosolic III-like</t>
  </si>
  <si>
    <t>1372680_at</t>
  </si>
  <si>
    <t>Mboat7</t>
  </si>
  <si>
    <t>membrane bound O-acyltransferase domain containing 7</t>
  </si>
  <si>
    <t>1382362_at</t>
  </si>
  <si>
    <t>LOC682870</t>
  </si>
  <si>
    <t>similar to regulator of sex-limitation candidate 5</t>
  </si>
  <si>
    <t>1373860_at, 1375123_at, 1383137_at, 1384000_at, 1393571_at</t>
  </si>
  <si>
    <t>224, 107, 313, 55, 23</t>
  </si>
  <si>
    <t>1395039_at</t>
  </si>
  <si>
    <t>Slco3a1</t>
  </si>
  <si>
    <t>solute carrier organic anion transporter family, member 3a1</t>
  </si>
  <si>
    <t>1372642_at</t>
  </si>
  <si>
    <t>LOC100912749</t>
  </si>
  <si>
    <t>uncharacterized LOC100912749</t>
  </si>
  <si>
    <t>1374474_at</t>
  </si>
  <si>
    <t>Cpne8</t>
  </si>
  <si>
    <t>copine VIII</t>
  </si>
  <si>
    <t>1369917_at, 1377080_at, 1390582_s_at</t>
  </si>
  <si>
    <t>Nradd</t>
  </si>
  <si>
    <t>neurotrophin receptor associated death domain</t>
  </si>
  <si>
    <t>61, 129, 18</t>
  </si>
  <si>
    <t>207, 320, 89</t>
  </si>
  <si>
    <t>1389559_at</t>
  </si>
  <si>
    <t>RGD1564420</t>
  </si>
  <si>
    <t>similar to Hypothetical protein MGC31278</t>
  </si>
  <si>
    <t>1368292_at</t>
  </si>
  <si>
    <t>Dnm1</t>
  </si>
  <si>
    <t>dynamin 1</t>
  </si>
  <si>
    <t>1394419_at</t>
  </si>
  <si>
    <t>Arhgap11a</t>
  </si>
  <si>
    <t>Rho GTPase activating protein 11A</t>
  </si>
  <si>
    <t>1372850_at</t>
  </si>
  <si>
    <t>LOC100151767</t>
  </si>
  <si>
    <t>hypothetical LOC100151767</t>
  </si>
  <si>
    <t>1376502_at</t>
  </si>
  <si>
    <t>Slc35f6</t>
  </si>
  <si>
    <t>solute carrier family 35, member F6</t>
  </si>
  <si>
    <t>1373124_at, 1389030_a_at</t>
  </si>
  <si>
    <t>Src</t>
  </si>
  <si>
    <t>V-src sarcoma (Schmidt-Ruppin A-2) viral oncogene homolog (avian)</t>
  </si>
  <si>
    <t>79, 48</t>
  </si>
  <si>
    <t>213, 208</t>
  </si>
  <si>
    <t>1368541_at</t>
  </si>
  <si>
    <t>Emb</t>
  </si>
  <si>
    <t>embigin</t>
  </si>
  <si>
    <t>1393020_at</t>
  </si>
  <si>
    <t>Zmym6nb</t>
  </si>
  <si>
    <t>ZMYM6 neighbor</t>
  </si>
  <si>
    <t>1375442_at, 1382161_at</t>
  </si>
  <si>
    <t>Mphosph10</t>
  </si>
  <si>
    <t>M-phase phosphoprotein 10 (U3 small nucleolar ribonucleoprotein)</t>
  </si>
  <si>
    <t>36, 46</t>
  </si>
  <si>
    <t>143, 132</t>
  </si>
  <si>
    <t>1374543_at</t>
  </si>
  <si>
    <t>Xylt1</t>
  </si>
  <si>
    <t>xylosyltransferase 1</t>
  </si>
  <si>
    <t>1376704_a_at, 1394181_at</t>
  </si>
  <si>
    <t>Ndnl2</t>
  </si>
  <si>
    <t>Necdin-like 2</t>
  </si>
  <si>
    <t>39, 38</t>
  </si>
  <si>
    <t>142, 117</t>
  </si>
  <si>
    <t>1374775_at</t>
  </si>
  <si>
    <t>Mki67</t>
  </si>
  <si>
    <t>Antigen identified by monoclonal antibody Ki-67</t>
  </si>
  <si>
    <t>1371040_at</t>
  </si>
  <si>
    <t>Slc1a5</t>
  </si>
  <si>
    <t>solute carrier family 1 (neutral amino acid transporter), member 5</t>
  </si>
  <si>
    <t>1369653_at, 1372466_at</t>
  </si>
  <si>
    <t>Tgfbr2</t>
  </si>
  <si>
    <t>transforming growth factor, beta receptor II</t>
  </si>
  <si>
    <t>51, 758</t>
  </si>
  <si>
    <t>205, 2159</t>
  </si>
  <si>
    <t>1393320_at</t>
  </si>
  <si>
    <t>Utp15</t>
  </si>
  <si>
    <t>UTP15, U3 small nucleolar ribonucleoprotein, homolog (S. cerevisiae)</t>
  </si>
  <si>
    <t>1373557_at</t>
  </si>
  <si>
    <t>Mcm4</t>
  </si>
  <si>
    <t>minichromosome maintenance complex component 4</t>
  </si>
  <si>
    <t>1389469_at</t>
  </si>
  <si>
    <t>Chd1l</t>
  </si>
  <si>
    <t>chromodomain helicase DNA binding protein 1-like</t>
  </si>
  <si>
    <t>1387950_at</t>
  </si>
  <si>
    <t>Nip7</t>
  </si>
  <si>
    <t>nuclear import 7 homolog (S. cerevisiae)</t>
  </si>
  <si>
    <t>1375980_at</t>
  </si>
  <si>
    <t>Nxn</t>
  </si>
  <si>
    <t>nucleoredoxin</t>
  </si>
  <si>
    <t>1372311_at</t>
  </si>
  <si>
    <t>Gnpda1</t>
  </si>
  <si>
    <t>glucosamine-6-phosphate deaminase 1</t>
  </si>
  <si>
    <t>1373152_at</t>
  </si>
  <si>
    <t>Prss23</t>
  </si>
  <si>
    <t>protease, serine, 23</t>
  </si>
  <si>
    <t>1390262_a_at</t>
  </si>
  <si>
    <t>Agap3</t>
  </si>
  <si>
    <t>ArfGAP with GTPase domain, ankyrin repeat and PH domain 3</t>
  </si>
  <si>
    <t>1368404_at</t>
  </si>
  <si>
    <t>Dbn1</t>
  </si>
  <si>
    <t>drebrin 1</t>
  </si>
  <si>
    <t>1374526_at</t>
  </si>
  <si>
    <t>Ankfy1</t>
  </si>
  <si>
    <t>ankyrin repeat and FYVE domain containing 1</t>
  </si>
  <si>
    <t>1370166_at, 1370167_at, 1382189_at</t>
  </si>
  <si>
    <t>Sdc2</t>
  </si>
  <si>
    <t>syndecan 2</t>
  </si>
  <si>
    <t>153, 120, 137</t>
  </si>
  <si>
    <t>457, 516, 421</t>
  </si>
  <si>
    <t>1394745_at, 1394940_at</t>
  </si>
  <si>
    <t>Fam46a</t>
  </si>
  <si>
    <t>family with sequence similarity 46, member A</t>
  </si>
  <si>
    <t>58, 128</t>
  </si>
  <si>
    <t>172, 494</t>
  </si>
  <si>
    <t>1385226_at</t>
  </si>
  <si>
    <t>Kctd11</t>
  </si>
  <si>
    <t>potassium channel tetramerisation domain containing 11</t>
  </si>
  <si>
    <t>1375960_at</t>
  </si>
  <si>
    <t>Gmcl1</t>
  </si>
  <si>
    <t>germ cell-less homolog 1 (Drosophila)</t>
  </si>
  <si>
    <t>1375425_at</t>
  </si>
  <si>
    <t>Ift20</t>
  </si>
  <si>
    <t>intraflagellar transport 20 homolog (Chlamydomonas)</t>
  </si>
  <si>
    <t>1389705_at</t>
  </si>
  <si>
    <t>Slc50a1</t>
  </si>
  <si>
    <t>solute carrier family 50 (sugar transporter), member 1</t>
  </si>
  <si>
    <t>1373313_at, 1376073_at, 1392955_at</t>
  </si>
  <si>
    <t>Sel1l</t>
  </si>
  <si>
    <t>sel-1 suppressor of lin-12-like (C. elegans)</t>
  </si>
  <si>
    <t>184, 94, 134</t>
  </si>
  <si>
    <t>539, 373, 448</t>
  </si>
  <si>
    <t>1389359_at</t>
  </si>
  <si>
    <t>Smc4</t>
  </si>
  <si>
    <t>structural maintenance of chromosomes 4</t>
  </si>
  <si>
    <t>1373122_at</t>
  </si>
  <si>
    <t>Ajuba</t>
  </si>
  <si>
    <t>ajuba LIM protein</t>
  </si>
  <si>
    <t>1389274_at</t>
  </si>
  <si>
    <t>Dcakd</t>
  </si>
  <si>
    <t>dephospho-CoA kinase domain containing</t>
  </si>
  <si>
    <t>1394031_at</t>
  </si>
  <si>
    <t>Fam83d</t>
  </si>
  <si>
    <t>family with sequence similarity 83, member D</t>
  </si>
  <si>
    <t>1387393_at</t>
  </si>
  <si>
    <t>Dlg3</t>
  </si>
  <si>
    <t>discs, large homolog 3 (Drosophila)</t>
  </si>
  <si>
    <t>1371647_at, 1379627_at, 1395343_at</t>
  </si>
  <si>
    <t>Tm9sf3</t>
  </si>
  <si>
    <t>transmembrane 9 superfamily member 3</t>
  </si>
  <si>
    <t>319, 53, 63</t>
  </si>
  <si>
    <t>997, 130, 380</t>
  </si>
  <si>
    <t>1374726_at</t>
  </si>
  <si>
    <t>Fndc1</t>
  </si>
  <si>
    <t>fibronectin type III domain containing 1</t>
  </si>
  <si>
    <t>1396257_at</t>
  </si>
  <si>
    <t>Srrm3</t>
  </si>
  <si>
    <t>serine/arginine repetitive matrix 3</t>
  </si>
  <si>
    <t>1383659_a_at</t>
  </si>
  <si>
    <t>LOC100364467</t>
  </si>
  <si>
    <t>rCG36634-like</t>
  </si>
  <si>
    <t>1374457_at</t>
  </si>
  <si>
    <t>Sptlc2</t>
  </si>
  <si>
    <t>serine palmitoyltransferase, long chain base subunit 2</t>
  </si>
  <si>
    <t>1385519_at, 1389748_at, 1391447_at, 1395294_at</t>
  </si>
  <si>
    <t>Runx1t1</t>
  </si>
  <si>
    <t>runt-related transcription factor 1; translocated to, 1 (cyclin D-related)</t>
  </si>
  <si>
    <t>39, 49, 61, 38</t>
  </si>
  <si>
    <t>93, 237, 198, 148</t>
  </si>
  <si>
    <t>1391411_at</t>
  </si>
  <si>
    <t>RGD1560248</t>
  </si>
  <si>
    <t>similar to formin-like 2 isoform B</t>
  </si>
  <si>
    <t>1379258_at</t>
  </si>
  <si>
    <t>Klhl5</t>
  </si>
  <si>
    <t xml:space="preserve">kelch-like family member 5 </t>
  </si>
  <si>
    <t>1381629_at</t>
  </si>
  <si>
    <t>Gpr137</t>
  </si>
  <si>
    <t>G protein-coupled receptor 137</t>
  </si>
  <si>
    <t>1369200_at, 1384112_at</t>
  </si>
  <si>
    <t>Nt5e</t>
  </si>
  <si>
    <t>5' nucleotidase, ecto</t>
  </si>
  <si>
    <t>104, 107</t>
  </si>
  <si>
    <t>371, 342</t>
  </si>
  <si>
    <t>1377877_at</t>
  </si>
  <si>
    <t>Ninl</t>
  </si>
  <si>
    <t>ninein-like</t>
  </si>
  <si>
    <t>1374028_at</t>
  </si>
  <si>
    <t>Msantd2</t>
  </si>
  <si>
    <t>Myb/SANT-like DNA-binding domain containing 2</t>
  </si>
  <si>
    <t>1389306_at</t>
  </si>
  <si>
    <t>Matn2</t>
  </si>
  <si>
    <t>matrilin 2</t>
  </si>
  <si>
    <t>1383502_at</t>
  </si>
  <si>
    <t>Topbp1</t>
  </si>
  <si>
    <t>topoisomerase (DNA) II binding protein 1</t>
  </si>
  <si>
    <t>1390579_at</t>
  </si>
  <si>
    <t>Tma16</t>
  </si>
  <si>
    <t>translation machinery associated 16 homolog (S. cerevisiae)</t>
  </si>
  <si>
    <t>1372748_at</t>
  </si>
  <si>
    <t>Tbc1d2b</t>
  </si>
  <si>
    <t>TBC1 domain family, member 2B</t>
  </si>
  <si>
    <t>1377729_at</t>
  </si>
  <si>
    <t>Elovl4</t>
  </si>
  <si>
    <t>ELOVL fatty acid elongase 4</t>
  </si>
  <si>
    <t>1372067_at</t>
  </si>
  <si>
    <t>Tmx1</t>
  </si>
  <si>
    <t>thioredoxin-related transmembrane protein 1</t>
  </si>
  <si>
    <t>1376951_at, 1398602_at</t>
  </si>
  <si>
    <t>Mad2l1</t>
  </si>
  <si>
    <t>MAD2 mitotic arrest deficient-like 1 (yeast)</t>
  </si>
  <si>
    <t>49, 24</t>
  </si>
  <si>
    <t>128, 119</t>
  </si>
  <si>
    <t>1373561_at</t>
  </si>
  <si>
    <t>Chpf</t>
  </si>
  <si>
    <t>chondroitin polymerizing factor</t>
  </si>
  <si>
    <t>1371688_at</t>
  </si>
  <si>
    <t>Tram1</t>
  </si>
  <si>
    <t>translocation associated membrane protein 1</t>
  </si>
  <si>
    <t>1372145_at</t>
  </si>
  <si>
    <t>Tars</t>
  </si>
  <si>
    <t>threonyl-tRNA synthetase</t>
  </si>
  <si>
    <t>1381163_at, 1394705_at</t>
  </si>
  <si>
    <t>Bri3bp</t>
  </si>
  <si>
    <t>Bri3 binding protein</t>
  </si>
  <si>
    <t>27, 109</t>
  </si>
  <si>
    <t>152, 267</t>
  </si>
  <si>
    <t>1370646_at</t>
  </si>
  <si>
    <t>Rmt1</t>
  </si>
  <si>
    <t>mammary cancer associated protein RMT-1</t>
  </si>
  <si>
    <t>1398373_at</t>
  </si>
  <si>
    <t>B3galnt1</t>
  </si>
  <si>
    <t>beta-1,3-N-acetylgalactosaminyltransferase 1</t>
  </si>
  <si>
    <t>1388151_at</t>
  </si>
  <si>
    <t>Coro7</t>
  </si>
  <si>
    <t>coronin 7</t>
  </si>
  <si>
    <t>1388715_at, 1395730_at</t>
  </si>
  <si>
    <t>Gars</t>
  </si>
  <si>
    <t xml:space="preserve">glycyl-tRNA synthetase </t>
  </si>
  <si>
    <t>490, 100</t>
  </si>
  <si>
    <t>1478, 391</t>
  </si>
  <si>
    <t>1367955_at</t>
  </si>
  <si>
    <t>Rab4b</t>
  </si>
  <si>
    <t>RAB4B, member RAS oncogene family</t>
  </si>
  <si>
    <t>1376635_at, 1386859_at</t>
  </si>
  <si>
    <t>Tkt</t>
  </si>
  <si>
    <t>transketolase</t>
  </si>
  <si>
    <t>44, 190</t>
  </si>
  <si>
    <t>97, 1469</t>
  </si>
  <si>
    <t>1372440_at</t>
  </si>
  <si>
    <t>Serpine2</t>
  </si>
  <si>
    <t>serpin peptidase inhibitor, clade E, member 2</t>
  </si>
  <si>
    <t>1376448_at</t>
  </si>
  <si>
    <t>Wdfy1</t>
  </si>
  <si>
    <t>WD repeat and FYVE domain containing 1</t>
  </si>
  <si>
    <t>1384347_at</t>
  </si>
  <si>
    <t>Shc2</t>
  </si>
  <si>
    <t>SHC (Src homology 2 domain containing) transforming protein 2</t>
  </si>
  <si>
    <t>1395900_at</t>
  </si>
  <si>
    <t>1369991_at</t>
  </si>
  <si>
    <t>Sec11a</t>
  </si>
  <si>
    <t>SEC11 homolog A (S. cerevisiae)</t>
  </si>
  <si>
    <t>1372637_at</t>
  </si>
  <si>
    <t>Tro</t>
  </si>
  <si>
    <t>trophinin</t>
  </si>
  <si>
    <t>1374616_at</t>
  </si>
  <si>
    <t>Pdgfrl</t>
  </si>
  <si>
    <t>platelet-derived growth factor receptor-like</t>
  </si>
  <si>
    <t>1398308_at</t>
  </si>
  <si>
    <t>Rpa3</t>
  </si>
  <si>
    <t>replication protein A3</t>
  </si>
  <si>
    <t>1372414_at, 1382199_at</t>
  </si>
  <si>
    <t>Zcchc14</t>
  </si>
  <si>
    <t>zinc finger, CCHC domain containing 14</t>
  </si>
  <si>
    <t>152, 89</t>
  </si>
  <si>
    <t>450, 364</t>
  </si>
  <si>
    <t>1387081_at</t>
  </si>
  <si>
    <t>Rcn2</t>
  </si>
  <si>
    <t>reticulocalbin 2, EF-hand calcium binding domain</t>
  </si>
  <si>
    <t>1397538_at</t>
  </si>
  <si>
    <t>Tbc1d30</t>
  </si>
  <si>
    <t>TBC1 domain family, member 30</t>
  </si>
  <si>
    <t>1373037_at</t>
  </si>
  <si>
    <t>Ube2l6</t>
  </si>
  <si>
    <t>ubiquitin-conjugating enzyme E2L 6</t>
  </si>
  <si>
    <t>1389295_at, 1390075_at</t>
  </si>
  <si>
    <t>Olfml2b</t>
  </si>
  <si>
    <t>olfactomedin-like 2B</t>
  </si>
  <si>
    <t>80, 25</t>
  </si>
  <si>
    <t>253, 94</t>
  </si>
  <si>
    <t>1384330_at</t>
  </si>
  <si>
    <t>Thg1l</t>
  </si>
  <si>
    <t>tRNA-histidine guanylyltransferase 1-like (S. cerevisiae)</t>
  </si>
  <si>
    <t>1368844_at, 1372368_at</t>
  </si>
  <si>
    <t>Hspa13</t>
  </si>
  <si>
    <t>heat shock protein 13</t>
  </si>
  <si>
    <t>90, 220</t>
  </si>
  <si>
    <t>436, 582</t>
  </si>
  <si>
    <t>1387057_at</t>
  </si>
  <si>
    <t>Slc7a8</t>
  </si>
  <si>
    <t>solute carrier family 7 (amino acid transporter light chain, L system), member 8</t>
  </si>
  <si>
    <t>1373223_at, 1393174_at</t>
  </si>
  <si>
    <t>Fam171b</t>
  </si>
  <si>
    <t>Family with sequence similarity 171, member B</t>
  </si>
  <si>
    <t>30, 24</t>
  </si>
  <si>
    <t>235, 54</t>
  </si>
  <si>
    <t>1370893_at</t>
  </si>
  <si>
    <t>Acaca</t>
  </si>
  <si>
    <t>acetyl-coenzyme A carboxylase alpha</t>
  </si>
  <si>
    <t>1376889_at, 1395774_at</t>
  </si>
  <si>
    <t>Gpr153</t>
  </si>
  <si>
    <t>G protein-coupled receptor 153</t>
  </si>
  <si>
    <t>67, 33</t>
  </si>
  <si>
    <t>199, 135</t>
  </si>
  <si>
    <t>1371125_at, 1383156_at, 1392532_at</t>
  </si>
  <si>
    <t>Kif2a</t>
  </si>
  <si>
    <t>kinesin family member 2A</t>
  </si>
  <si>
    <t>73, 98, 29</t>
  </si>
  <si>
    <t>273, 312, 99</t>
  </si>
  <si>
    <t>1387391_at</t>
  </si>
  <si>
    <t>Cdkn1a</t>
  </si>
  <si>
    <t>cyclin-dependent kinase inhibitor 1A</t>
  </si>
  <si>
    <t>1389785_at</t>
  </si>
  <si>
    <t>Acy3</t>
  </si>
  <si>
    <t>aspartoacylase (aminocyclase) 3</t>
  </si>
  <si>
    <t>1367875_at</t>
  </si>
  <si>
    <t>Gak</t>
  </si>
  <si>
    <t>cyclin G associated kinase</t>
  </si>
  <si>
    <t>1388273_at</t>
  </si>
  <si>
    <t>LOC300024/RGD1565410</t>
  </si>
  <si>
    <t>similar to Ly6-B antigen gene/similar to Ly6-C antigen gene</t>
  </si>
  <si>
    <t>1371663_at</t>
  </si>
  <si>
    <t>Mfsd5</t>
  </si>
  <si>
    <t>major facilitator superfamily domain containing 5</t>
  </si>
  <si>
    <t>1373469_at, 1383587_at</t>
  </si>
  <si>
    <t>111, 50</t>
  </si>
  <si>
    <t xml:space="preserve">343, 196, </t>
  </si>
  <si>
    <t>1386926_at, 1397375_at</t>
  </si>
  <si>
    <t>Acsl5</t>
  </si>
  <si>
    <t>Acyl-CoA synthetase long-chain family member 5</t>
  </si>
  <si>
    <t>253, 63</t>
  </si>
  <si>
    <t>916, 206</t>
  </si>
  <si>
    <t>1381065_at</t>
  </si>
  <si>
    <t>Zfp383</t>
  </si>
  <si>
    <t>zinc finger protein 383</t>
  </si>
  <si>
    <t>1389084_at</t>
  </si>
  <si>
    <t>LOC100912167</t>
  </si>
  <si>
    <t>uncharacterized LOC100912167</t>
  </si>
  <si>
    <t>1376688_a_at</t>
  </si>
  <si>
    <t>LOC100910497</t>
  </si>
  <si>
    <t>paired immunoglobulin-like type 2 receptor alpha-like</t>
  </si>
  <si>
    <t>1379271_at, 1390555_at</t>
  </si>
  <si>
    <t>Socs5</t>
  </si>
  <si>
    <t>suppressor of cytokine signaling 5</t>
  </si>
  <si>
    <t>245, 219</t>
  </si>
  <si>
    <t>1007, 650</t>
  </si>
  <si>
    <t>1387062_a_at</t>
  </si>
  <si>
    <t>Chek1</t>
  </si>
  <si>
    <t>checkpoint kinase 1</t>
  </si>
  <si>
    <t>1377679_at</t>
  </si>
  <si>
    <t>Gpr125</t>
  </si>
  <si>
    <t>G protein-coupled receptor 125</t>
  </si>
  <si>
    <t>1388769_at</t>
  </si>
  <si>
    <t>Traf7</t>
  </si>
  <si>
    <t>Tnf receptor-associated factor 7</t>
  </si>
  <si>
    <t>1385242_at, 1392965_a_at</t>
  </si>
  <si>
    <t>Smoc2</t>
  </si>
  <si>
    <t>SPARC related modular calcium binding 2</t>
  </si>
  <si>
    <t>46, 34</t>
  </si>
  <si>
    <t>114, 202</t>
  </si>
  <si>
    <t>1374837_at</t>
  </si>
  <si>
    <t>Bcl7c</t>
  </si>
  <si>
    <t>B-cell CLL/lymphoma 7C</t>
  </si>
  <si>
    <t>1382108_at</t>
  </si>
  <si>
    <t>Mafb</t>
  </si>
  <si>
    <t>v-maf musculoaponeurotic fibrosarcoma oncogene homolog B (avian)</t>
  </si>
  <si>
    <t>1387031_at</t>
  </si>
  <si>
    <t>Erp29</t>
  </si>
  <si>
    <t>endoplasmic reticulum protein 29</t>
  </si>
  <si>
    <t>1372543_at</t>
  </si>
  <si>
    <t>Pbdc1</t>
  </si>
  <si>
    <t>polysaccharide biosynthesis domain containing 1</t>
  </si>
  <si>
    <t>1369294_at</t>
  </si>
  <si>
    <t>Bst1</t>
  </si>
  <si>
    <t>bone marrow stromal cell antigen 1</t>
  </si>
  <si>
    <t>1369203_at</t>
  </si>
  <si>
    <t>Wif1</t>
  </si>
  <si>
    <t>Wnt inhibitory factor 1</t>
  </si>
  <si>
    <t>1373588_at</t>
  </si>
  <si>
    <t>Frmd8</t>
  </si>
  <si>
    <t>FERM domain containing 8</t>
  </si>
  <si>
    <t>1371382_at</t>
  </si>
  <si>
    <t>Flna</t>
  </si>
  <si>
    <t>filamin A, alpha</t>
  </si>
  <si>
    <t>1373575_at</t>
  </si>
  <si>
    <t>Fcer1g</t>
  </si>
  <si>
    <t>Fc fragment of IgE, high affinity I, receptor for; gamma polypeptide</t>
  </si>
  <si>
    <t>1371611_at</t>
  </si>
  <si>
    <t>Ext2</t>
  </si>
  <si>
    <t>exostoses (multiple) 2</t>
  </si>
  <si>
    <t>1371979_at</t>
  </si>
  <si>
    <t>Srebf2</t>
  </si>
  <si>
    <t>sterol regulatory element binding transcription factor 2</t>
  </si>
  <si>
    <t>1374939_at</t>
  </si>
  <si>
    <t>Cyfip2</t>
  </si>
  <si>
    <t>cytoplasmic FMR1 interacting protein 2</t>
  </si>
  <si>
    <t>1389858_at</t>
  </si>
  <si>
    <t>Tk1</t>
  </si>
  <si>
    <t>thymidine kinase 1, soluble</t>
  </si>
  <si>
    <t>1374034_at, 1376754_at, 1391572_at, 1394970_at</t>
  </si>
  <si>
    <t>Cars</t>
  </si>
  <si>
    <t>cysteinyl-tRNA synthetase</t>
  </si>
  <si>
    <t>147, 121, 86, 63</t>
  </si>
  <si>
    <t>615, 465, 328, 162</t>
  </si>
  <si>
    <t>1392547_at</t>
  </si>
  <si>
    <t>MGC105649</t>
  </si>
  <si>
    <t>hypothetical LOC302884</t>
  </si>
  <si>
    <t>1373773_at</t>
  </si>
  <si>
    <t>Gpm6a</t>
  </si>
  <si>
    <t>glycoprotein m6a</t>
  </si>
  <si>
    <t>1375972_at</t>
  </si>
  <si>
    <t>Fam57a</t>
  </si>
  <si>
    <t>family with sequence similarity 57, member A</t>
  </si>
  <si>
    <t>1382419_at</t>
  </si>
  <si>
    <t>Cenpk</t>
  </si>
  <si>
    <t>centromere protein K</t>
  </si>
  <si>
    <t>1384149_at</t>
  </si>
  <si>
    <t>Ccdc75</t>
  </si>
  <si>
    <t>coiled-coil domain containing 75</t>
  </si>
  <si>
    <t>1398756_at, 1398757_at, 1399158_a_at</t>
  </si>
  <si>
    <t>Npm1</t>
  </si>
  <si>
    <t>nucleophosmin (nucleolar phosphoprotein B23, numatrin)</t>
  </si>
  <si>
    <t>134, 1410, 1030</t>
  </si>
  <si>
    <t>682, 4104, 3204</t>
  </si>
  <si>
    <t>1372890_at</t>
  </si>
  <si>
    <t>Sgpl1</t>
  </si>
  <si>
    <t>sphingosine-1-phosphate lyase 1</t>
  </si>
  <si>
    <t>518, 225</t>
  </si>
  <si>
    <t>1380692_at</t>
  </si>
  <si>
    <t>Rbl1</t>
  </si>
  <si>
    <t>retinoblastoma-like 1 (p107)</t>
  </si>
  <si>
    <t>1376701_a_at</t>
  </si>
  <si>
    <t>Rhno1</t>
  </si>
  <si>
    <t>RAD9-HUS1-RAD1 interacting nuclear orphan 1</t>
  </si>
  <si>
    <t>1373138_at</t>
  </si>
  <si>
    <t>Nudt5</t>
  </si>
  <si>
    <t>nudix (nucleoside diphosphate linked moiety X)-type motif 5</t>
  </si>
  <si>
    <t>1376700_at</t>
  </si>
  <si>
    <t>Lima1</t>
  </si>
  <si>
    <t>LIM domain and actin binding 1</t>
  </si>
  <si>
    <t>1389271_at</t>
  </si>
  <si>
    <t>Vasn</t>
  </si>
  <si>
    <t>vasorin</t>
  </si>
  <si>
    <t>1371610_at</t>
  </si>
  <si>
    <t>Tnks</t>
  </si>
  <si>
    <t>tankyrase, TRF1-interacting ankyrin-related ADP-ribose polymerase</t>
  </si>
  <si>
    <t>1393823_at</t>
  </si>
  <si>
    <t>Polh</t>
  </si>
  <si>
    <t>polymerase (DNA directed), eta</t>
  </si>
  <si>
    <t>1375767_at</t>
  </si>
  <si>
    <t>Plekhg3</t>
  </si>
  <si>
    <t>pleckstrin homology domain containing, family G (with RhoGef domain) member 3</t>
  </si>
  <si>
    <t>1383175_a_at, 1383176_at, 1385458_a_at, 1392938_s_at</t>
  </si>
  <si>
    <t>Akip1</t>
  </si>
  <si>
    <t>A kinase (PRKA) interacting protein 1</t>
  </si>
  <si>
    <t>145, 153, 196, 305</t>
  </si>
  <si>
    <t>590, 588, 588, 1005</t>
  </si>
  <si>
    <t>1390974_a_at</t>
  </si>
  <si>
    <t>Adat2</t>
  </si>
  <si>
    <t>adenosine deaminase, tRNA-specific 2</t>
  </si>
  <si>
    <t>1393412_at</t>
  </si>
  <si>
    <t>Fam3c</t>
  </si>
  <si>
    <t>family with sequence similarity 3, member C</t>
  </si>
  <si>
    <t>1372004_at</t>
  </si>
  <si>
    <t>Hebp1</t>
  </si>
  <si>
    <t>heme binding protein 1</t>
  </si>
  <si>
    <t>1389391_at, 1395540_at</t>
  </si>
  <si>
    <t>Slc35e3</t>
  </si>
  <si>
    <t>solute carrier family 35, member E3</t>
  </si>
  <si>
    <t>47, 60</t>
  </si>
  <si>
    <t>274, 150</t>
  </si>
  <si>
    <t>1383940_at</t>
  </si>
  <si>
    <t>Nuf2</t>
  </si>
  <si>
    <t>NUF2, NDC80 kinetochore complex component, homolog (S. cerevisiae)</t>
  </si>
  <si>
    <t>1368914_at, 1395442_at</t>
  </si>
  <si>
    <t>Runx1</t>
  </si>
  <si>
    <t>runt-related transcription factor 1</t>
  </si>
  <si>
    <t>104, 129</t>
  </si>
  <si>
    <t>1371445_at, 1378137_at</t>
  </si>
  <si>
    <t>Lrrc59</t>
  </si>
  <si>
    <t>leucine rich repeat containing 59</t>
  </si>
  <si>
    <t>376, 226</t>
  </si>
  <si>
    <t>1338, 783</t>
  </si>
  <si>
    <t>1386955_at</t>
  </si>
  <si>
    <t>Sept5</t>
  </si>
  <si>
    <t>septin 5</t>
  </si>
  <si>
    <t>1378540_at</t>
  </si>
  <si>
    <t>Mirlet7i</t>
  </si>
  <si>
    <t>microRNA let-7i</t>
  </si>
  <si>
    <t>1390385_at</t>
  </si>
  <si>
    <t>Glce</t>
  </si>
  <si>
    <t>glucuronic acid epimerase</t>
  </si>
  <si>
    <t>1384468_at</t>
  </si>
  <si>
    <t>Rab27b</t>
  </si>
  <si>
    <t>RAB27B, member RAS oncogene family</t>
  </si>
  <si>
    <t>1374388_at</t>
  </si>
  <si>
    <t>Efhd2</t>
  </si>
  <si>
    <t>EF-hand domain family, member D2</t>
  </si>
  <si>
    <t>1369499_at</t>
  </si>
  <si>
    <t>Tyms</t>
  </si>
  <si>
    <t>thymidylate synthetase</t>
  </si>
  <si>
    <t>1385401_at</t>
  </si>
  <si>
    <t>Fut11</t>
  </si>
  <si>
    <t>fucosyltransferase 11</t>
  </si>
  <si>
    <t>1388753_at</t>
  </si>
  <si>
    <t>Sulf2</t>
  </si>
  <si>
    <t>sulfatase 2</t>
  </si>
  <si>
    <t>1393459_at</t>
  </si>
  <si>
    <t>Fmr1</t>
  </si>
  <si>
    <t>fragile X mental retardation 1</t>
  </si>
  <si>
    <t>1371815_at</t>
  </si>
  <si>
    <t>Mfap2</t>
  </si>
  <si>
    <t>microfibrillar-associated protein 2</t>
  </si>
  <si>
    <t>1387995_a_at</t>
  </si>
  <si>
    <t>Ifitm3</t>
  </si>
  <si>
    <t>interferon induced transmembrane protein 3</t>
  </si>
  <si>
    <t>1374831_at</t>
  </si>
  <si>
    <t>Athl1</t>
  </si>
  <si>
    <t>ATH1, acid trehalase-like 1 (yeast)</t>
  </si>
  <si>
    <t>1388111_at</t>
  </si>
  <si>
    <t>Eln</t>
  </si>
  <si>
    <t>elastin</t>
  </si>
  <si>
    <t>1373118_at</t>
  </si>
  <si>
    <t>Camsap3</t>
  </si>
  <si>
    <t xml:space="preserve">calmodulin regulated spectrin-associated protein family, member 3 </t>
  </si>
  <si>
    <t>1374496_at</t>
  </si>
  <si>
    <t>Tril</t>
  </si>
  <si>
    <t>TLR4 interactor with leucine-rich repeats</t>
  </si>
  <si>
    <t>1389742_at</t>
  </si>
  <si>
    <t>Zfp217</t>
  </si>
  <si>
    <t>zinc finger protein 217</t>
  </si>
  <si>
    <t>1379934_at</t>
  </si>
  <si>
    <t>Lyst</t>
  </si>
  <si>
    <t>lysosomal trafficking regulator</t>
  </si>
  <si>
    <t>1387447_at, 1388997_at</t>
  </si>
  <si>
    <t>Arf3</t>
  </si>
  <si>
    <t>ADP-ribosylation factor 3</t>
  </si>
  <si>
    <t>64, 231</t>
  </si>
  <si>
    <t>210, 887</t>
  </si>
  <si>
    <t>1370657_at</t>
  </si>
  <si>
    <t>Cdh6</t>
  </si>
  <si>
    <t>cadherin 6</t>
  </si>
  <si>
    <t>1368082_at</t>
  </si>
  <si>
    <t>Slc4a2</t>
  </si>
  <si>
    <t>solute carrier family 4 (anion exchanger), member 2</t>
  </si>
  <si>
    <t>1372845_at</t>
  </si>
  <si>
    <t>Rpp21</t>
  </si>
  <si>
    <t>ribonuclease P 21 subunit (human)</t>
  </si>
  <si>
    <t>1390139_a_at</t>
  </si>
  <si>
    <t>1379097_at</t>
  </si>
  <si>
    <t>Zfp9</t>
  </si>
  <si>
    <t>zinc finger protein 9</t>
  </si>
  <si>
    <t>1374557_at</t>
  </si>
  <si>
    <t>Wls</t>
  </si>
  <si>
    <t>wntless homolog (Drosophila)</t>
  </si>
  <si>
    <t>1389063_at</t>
  </si>
  <si>
    <t>Xpo6</t>
  </si>
  <si>
    <t>exportin 6</t>
  </si>
  <si>
    <t>1371889_at</t>
  </si>
  <si>
    <t>Slc22a17</t>
  </si>
  <si>
    <t>solute carrier family 22, member 17</t>
  </si>
  <si>
    <t>1388755_at</t>
  </si>
  <si>
    <t>Sec23a</t>
  </si>
  <si>
    <t>Sec23 homolog A (S. cerevisiae)</t>
  </si>
  <si>
    <t>1383063_a_at, 1383064_at, 1383194_a_at, 1383795_at, 1385667_x_at, 1392947_at, 1393966_at</t>
  </si>
  <si>
    <t>Pbx1</t>
  </si>
  <si>
    <t>pre B cell leukemia homeobox 1</t>
  </si>
  <si>
    <t>110, 202, 47, 179, 35, 70, 73</t>
  </si>
  <si>
    <t>522, 789, 203, 567, 157, 225, 177</t>
  </si>
  <si>
    <t>1370414_at</t>
  </si>
  <si>
    <t>Rab38</t>
  </si>
  <si>
    <t>RAB38, member RAS oncogene family</t>
  </si>
  <si>
    <t>1397349_at</t>
  </si>
  <si>
    <t>Ubxn8</t>
  </si>
  <si>
    <t>UBX domain protein 8</t>
  </si>
  <si>
    <t>1385814_at</t>
  </si>
  <si>
    <t>Map3k3</t>
  </si>
  <si>
    <t>mitogen activated protein kinase kinase kinase 3</t>
  </si>
  <si>
    <t>1378181_at</t>
  </si>
  <si>
    <t>Rpp40</t>
  </si>
  <si>
    <t>ribonuclease P 40 subunit (human)</t>
  </si>
  <si>
    <t>1370226_at</t>
  </si>
  <si>
    <t>Cstb</t>
  </si>
  <si>
    <t>cystatin B (stefin B)</t>
  </si>
  <si>
    <t>1368670_a_at</t>
  </si>
  <si>
    <t>Pde4a</t>
  </si>
  <si>
    <t>phosphodiesterase 4A, cAMP-specific</t>
  </si>
  <si>
    <t>1370892_at</t>
  </si>
  <si>
    <t>C4a/C4b</t>
  </si>
  <si>
    <t>complement component 4A (Rodgers blood group)/complement component 4B (Chido blood group)</t>
  </si>
  <si>
    <t>1370631_at</t>
  </si>
  <si>
    <t>Reg3g</t>
  </si>
  <si>
    <t>regenerating islet-derived 3 gamma</t>
  </si>
  <si>
    <t>1382143_at, 1391017_at</t>
  </si>
  <si>
    <t>Farp1</t>
  </si>
  <si>
    <t>FERM, RhoGEF (Arhgef) and pleckstrin domain protein 1 (chondrocyte-derived)</t>
  </si>
  <si>
    <t>157, 41</t>
  </si>
  <si>
    <t>619, 133</t>
  </si>
  <si>
    <t>1381403_at</t>
  </si>
  <si>
    <t>Me2</t>
  </si>
  <si>
    <t>malic enzyme 2, NAD(+)-dependent, mitochondrial</t>
  </si>
  <si>
    <t>1369172_at, 1380057_at</t>
  </si>
  <si>
    <t>Pde1a</t>
  </si>
  <si>
    <t>phosphodiesterase 1A, calmodulin-dependent</t>
  </si>
  <si>
    <t>33, 34</t>
  </si>
  <si>
    <t>78, 249</t>
  </si>
  <si>
    <t>1370880_at</t>
  </si>
  <si>
    <t>Rnh1</t>
  </si>
  <si>
    <t>ribonuclease/angiogenin inhibitor 1</t>
  </si>
  <si>
    <t>1390003_at</t>
  </si>
  <si>
    <t>Zfp57</t>
  </si>
  <si>
    <t>zinc finger protein 57</t>
  </si>
  <si>
    <t>1390127_at</t>
  </si>
  <si>
    <t>Dixdc1</t>
  </si>
  <si>
    <t>DIX domain containing 1</t>
  </si>
  <si>
    <t>1398493_at</t>
  </si>
  <si>
    <t>Pikfyve</t>
  </si>
  <si>
    <t>phosphoinositide kinase, FYVE finger containing</t>
  </si>
  <si>
    <t>1382351_at</t>
  </si>
  <si>
    <t>Gem</t>
  </si>
  <si>
    <t>GTP binding protein (gene overexpressed in skeletal muscle)</t>
  </si>
  <si>
    <t>1372770_at</t>
  </si>
  <si>
    <t>Sri</t>
  </si>
  <si>
    <t>Sorcin</t>
  </si>
  <si>
    <t>1374805_at</t>
  </si>
  <si>
    <t>Dscc1</t>
  </si>
  <si>
    <t>DNA replication and sister chromatid cohesion 1</t>
  </si>
  <si>
    <t>1371657_at</t>
  </si>
  <si>
    <t>Uba2</t>
  </si>
  <si>
    <t>ubiquitin-like modifier activating enzyme 2</t>
  </si>
  <si>
    <t>1384240_at</t>
  </si>
  <si>
    <t>Agtr1a</t>
  </si>
  <si>
    <t>angiotensin II receptor, type 1a</t>
  </si>
  <si>
    <t>1374588_at</t>
  </si>
  <si>
    <t>Sumf1</t>
  </si>
  <si>
    <t>sulfatase modifying factor 1</t>
  </si>
  <si>
    <t>1397527_at</t>
  </si>
  <si>
    <t>Trim47</t>
  </si>
  <si>
    <t>tripartite motif-containing 47</t>
  </si>
  <si>
    <t>1369688_s_at</t>
  </si>
  <si>
    <t>Ptk2b</t>
  </si>
  <si>
    <t>PTK2B protein tyrosine kinase 2 beta</t>
  </si>
  <si>
    <t>1368123_at, 1392492_at, 1392569_at</t>
  </si>
  <si>
    <t>Igf1r</t>
  </si>
  <si>
    <t>insulin-like growth factor 1 receptor</t>
  </si>
  <si>
    <t>80, 156, 77</t>
  </si>
  <si>
    <t>220, 383, 1312</t>
  </si>
  <si>
    <t>1382672_a_at</t>
  </si>
  <si>
    <t>Fert2</t>
  </si>
  <si>
    <t>fer (fms/fps related) protein kinase, testis specific 2</t>
  </si>
  <si>
    <t>1374477_at</t>
  </si>
  <si>
    <t>Prrx2</t>
  </si>
  <si>
    <t>paired related homeobox 2</t>
  </si>
  <si>
    <t>1382826_at</t>
  </si>
  <si>
    <t>Zfp385a</t>
  </si>
  <si>
    <t>zinc finger protein 385A</t>
  </si>
  <si>
    <t>1369197_at</t>
  </si>
  <si>
    <t>Apaf1</t>
  </si>
  <si>
    <t>apoptotic peptidase activating factor 1</t>
  </si>
  <si>
    <t>1368345_at, 1371087_a_at</t>
  </si>
  <si>
    <t>Map6</t>
  </si>
  <si>
    <t>microtubule-associated protein 6</t>
  </si>
  <si>
    <t>47, 26</t>
  </si>
  <si>
    <t>153, 107</t>
  </si>
  <si>
    <t>1398286_at</t>
  </si>
  <si>
    <t>Csad</t>
  </si>
  <si>
    <t>cysteine sulfinic acid decarboxylase</t>
  </si>
  <si>
    <t>1395020_at</t>
  </si>
  <si>
    <t>Plekhh1</t>
  </si>
  <si>
    <t>pleckstrin homology domain containing, family H (with MyTH4 domain) member 1</t>
  </si>
  <si>
    <t>1373598_at</t>
  </si>
  <si>
    <t>Ubn1</t>
  </si>
  <si>
    <t>ubinuclein 1</t>
  </si>
  <si>
    <t>1371024_at</t>
  </si>
  <si>
    <t>Cux1</t>
  </si>
  <si>
    <t>cut-like homeobox 1</t>
  </si>
  <si>
    <t>1376799_a_at, 1395512_at</t>
  </si>
  <si>
    <t>Crlf1</t>
  </si>
  <si>
    <t>cytokine receptor-like factor 1</t>
  </si>
  <si>
    <t>32, 41</t>
  </si>
  <si>
    <t>80, 265</t>
  </si>
  <si>
    <t>1389404_at</t>
  </si>
  <si>
    <t>Foxs1</t>
  </si>
  <si>
    <t>forkhead box S1</t>
  </si>
  <si>
    <t>1374693_at</t>
  </si>
  <si>
    <t>Parp16</t>
  </si>
  <si>
    <t>poly (ADP-ribose) polymerase family, member 16</t>
  </si>
  <si>
    <t>1381826_at</t>
  </si>
  <si>
    <t>LOC100909598</t>
  </si>
  <si>
    <t>uncharacterized LOC100909598</t>
  </si>
  <si>
    <t>1370357_at</t>
  </si>
  <si>
    <t>Slc30a4</t>
  </si>
  <si>
    <t>solute carrier family 30 (zinc transporter), member 4</t>
  </si>
  <si>
    <t>1391277_at</t>
  </si>
  <si>
    <t>S100a5</t>
  </si>
  <si>
    <t>S100 calcium binding protein A5</t>
  </si>
  <si>
    <t>1371694_at</t>
  </si>
  <si>
    <t>Dpysl2</t>
  </si>
  <si>
    <t>dihydropyrimidinase-like 2</t>
  </si>
  <si>
    <t>1375451_at</t>
  </si>
  <si>
    <t>Pcnxl3</t>
  </si>
  <si>
    <t>pecanex-like 3 (Drosophila)</t>
  </si>
  <si>
    <t>1371981_at</t>
  </si>
  <si>
    <t>Dscr3</t>
  </si>
  <si>
    <t>Down syndrome critical region gene 3</t>
  </si>
  <si>
    <t>1389425_at</t>
  </si>
  <si>
    <t>LOC100360582</t>
  </si>
  <si>
    <t>5',3'-nucleotidase, cytosolic</t>
  </si>
  <si>
    <t>1387688_at</t>
  </si>
  <si>
    <t>Htr6</t>
  </si>
  <si>
    <t>5-hydroxytryptamine (serotonin) receptor 6</t>
  </si>
  <si>
    <t>1370848_at</t>
  </si>
  <si>
    <t>Slc2a1</t>
  </si>
  <si>
    <t>solute carrier family 2 (facilitated glucose transporter), member 1</t>
  </si>
  <si>
    <t>1367831_at, 1370752_a_at</t>
  </si>
  <si>
    <t>Tp53</t>
  </si>
  <si>
    <t>tumor protein p53</t>
  </si>
  <si>
    <t>222, 67</t>
  </si>
  <si>
    <t>759, 266</t>
  </si>
  <si>
    <t>1390431_at</t>
  </si>
  <si>
    <t>Taok3</t>
  </si>
  <si>
    <t>TAO kinase 3</t>
  </si>
  <si>
    <t>1373697_at</t>
  </si>
  <si>
    <t>Mybpc2</t>
  </si>
  <si>
    <t>myosin binding protein C, fast-type</t>
  </si>
  <si>
    <t>1371632_at, 1396250_at</t>
  </si>
  <si>
    <t>Coro1c</t>
  </si>
  <si>
    <t>coronin, actin binding protein 1C</t>
  </si>
  <si>
    <t>302, 30</t>
  </si>
  <si>
    <t>844, 160</t>
  </si>
  <si>
    <t>1376409_at</t>
  </si>
  <si>
    <t>Rab23</t>
  </si>
  <si>
    <t>RAB23, member RAS oncogene family</t>
  </si>
  <si>
    <t>1379963_at</t>
  </si>
  <si>
    <t>Kif3b</t>
  </si>
  <si>
    <t>kinesin family member 3B</t>
  </si>
  <si>
    <t>1390249_at</t>
  </si>
  <si>
    <t>RGD1305464</t>
  </si>
  <si>
    <t>similar to human chromosome 15 open reading frame 39</t>
  </si>
  <si>
    <t>1389307_at</t>
  </si>
  <si>
    <t>Aplp1</t>
  </si>
  <si>
    <t>amyloid beta (A4) precursor-like protein 1</t>
  </si>
  <si>
    <t>1382019_at</t>
  </si>
  <si>
    <t>Alg5</t>
  </si>
  <si>
    <t>asparagine-linked glycosylation 5, dolichyl-phosphate beta-glucosyltransferase homolog (S. cerevisiae)</t>
  </si>
  <si>
    <t>1385086_at</t>
  </si>
  <si>
    <t>Bub1</t>
  </si>
  <si>
    <t>budding uninhibited by benzimidazoles 1 homolog (S. cerevisiae)</t>
  </si>
  <si>
    <t>1387592_at</t>
  </si>
  <si>
    <t>Akt3</t>
  </si>
  <si>
    <t>V-akt murine thymoma viral oncogene homolog 3 (protein kinase B, gamma)</t>
  </si>
  <si>
    <t>1382779_at</t>
  </si>
  <si>
    <t>Hace1</t>
  </si>
  <si>
    <t>HECT domain and ankyrin repeat containing, E3 ubiquitin protein ligase 1</t>
  </si>
  <si>
    <t>1388126_at</t>
  </si>
  <si>
    <t xml:space="preserve">Minpp1 </t>
  </si>
  <si>
    <t xml:space="preserve">multiple inositol-polyphosphate phosphatase 1 </t>
  </si>
  <si>
    <t>1387625_at</t>
  </si>
  <si>
    <t>Usf1</t>
  </si>
  <si>
    <t>upstream transcription factor 1</t>
  </si>
  <si>
    <t>1377623_at</t>
  </si>
  <si>
    <t>Mex3d</t>
  </si>
  <si>
    <t>mex-3 homolog D (C. elegans)</t>
  </si>
  <si>
    <t>1373443_a_at</t>
  </si>
  <si>
    <t>Ankra2</t>
  </si>
  <si>
    <t>ankyrin repeat, family A (RFXANK-like), 2</t>
  </si>
  <si>
    <t>1371841_at, 1383071_at, 1387785_at, 1387786_at</t>
  </si>
  <si>
    <t>Mtpn</t>
  </si>
  <si>
    <t>myotrophin</t>
  </si>
  <si>
    <t>368, 127, 158, 99</t>
  </si>
  <si>
    <t>1125, 518, 500, 520</t>
  </si>
  <si>
    <t>1372305_at</t>
  </si>
  <si>
    <t>Copz2</t>
  </si>
  <si>
    <t>coatomer protein complex, subunit zeta 2</t>
  </si>
  <si>
    <t>1370236_at, 1392152_at</t>
  </si>
  <si>
    <t>Ppt1</t>
  </si>
  <si>
    <t>palmitoyl-protein thioesterase 1</t>
  </si>
  <si>
    <t>165, 28</t>
  </si>
  <si>
    <t>480, 142</t>
  </si>
  <si>
    <t>1397485_at</t>
  </si>
  <si>
    <t>1378568_a_at</t>
  </si>
  <si>
    <t>Mettl21d</t>
  </si>
  <si>
    <t>methyltransferase like 21D</t>
  </si>
  <si>
    <t>1369235_at, 1373701_at, 1393799_at</t>
  </si>
  <si>
    <t>Unc5b</t>
  </si>
  <si>
    <t>unc-5 homolog B (C. elegans)</t>
  </si>
  <si>
    <t>84, 290, 72</t>
  </si>
  <si>
    <t>320, 717, 507</t>
  </si>
  <si>
    <t>1374728_at, 1390938_at</t>
  </si>
  <si>
    <t>Arhgap28</t>
  </si>
  <si>
    <t>Rho GTPase activating protein 28</t>
  </si>
  <si>
    <t>22, 30</t>
  </si>
  <si>
    <t>117, 86</t>
  </si>
  <si>
    <t>1376627_at, 1387446_at, 1391994_at</t>
  </si>
  <si>
    <t>C1galt1</t>
  </si>
  <si>
    <t>core 1 synthase, glycoprotein-N-acetylgalactosamine 3-beta-galactosyltransferase, 1</t>
  </si>
  <si>
    <t>76, 69, 33</t>
  </si>
  <si>
    <t>386, 166, 168</t>
  </si>
  <si>
    <t>1387818_at</t>
  </si>
  <si>
    <t>Casp4</t>
  </si>
  <si>
    <t>caspase 4, apoptosis-related cysteine peptidase</t>
  </si>
  <si>
    <t>1379826_at, 1390101_at</t>
  </si>
  <si>
    <t>Ccdc107</t>
  </si>
  <si>
    <t>coiled-coil domain containing 107</t>
  </si>
  <si>
    <t>85, 109</t>
  </si>
  <si>
    <t>349, 370</t>
  </si>
  <si>
    <t>1371969_at</t>
  </si>
  <si>
    <t>Cald1</t>
  </si>
  <si>
    <t>non-muscle caldesmon</t>
  </si>
  <si>
    <t>1374776_at, 1398426_at</t>
  </si>
  <si>
    <t>Vash2</t>
  </si>
  <si>
    <t>vasohibin 2</t>
  </si>
  <si>
    <t>53, 65</t>
  </si>
  <si>
    <t>168, 289</t>
  </si>
  <si>
    <t>1374437_at</t>
  </si>
  <si>
    <t>Nars</t>
  </si>
  <si>
    <t>asparaginyl-tRNA synthetase</t>
  </si>
  <si>
    <t>1376665_at, 1389444_at</t>
  </si>
  <si>
    <t>Zdhhc20</t>
  </si>
  <si>
    <t>zinc finger, DHHC-type containing 20</t>
  </si>
  <si>
    <t>45, 72</t>
  </si>
  <si>
    <t>205, 225</t>
  </si>
  <si>
    <t>1372175_at</t>
  </si>
  <si>
    <t>Reep3</t>
  </si>
  <si>
    <t>receptor accessory protein 3</t>
  </si>
  <si>
    <t>1380831_at</t>
  </si>
  <si>
    <t>Arhgap6</t>
  </si>
  <si>
    <t>Rho GTPase activating protein 6</t>
  </si>
  <si>
    <t>1390398_at</t>
  </si>
  <si>
    <t>bone morphogenetic protein receptor, type 1A</t>
  </si>
  <si>
    <t>1368314_at</t>
  </si>
  <si>
    <t>Ggcx</t>
  </si>
  <si>
    <t>gamma-glutamyl carboxylase</t>
  </si>
  <si>
    <t>1384617_at, 1398387_at</t>
  </si>
  <si>
    <t>Fam198b</t>
  </si>
  <si>
    <t>family with sequence similarity 198, member B</t>
  </si>
  <si>
    <t>67, 128</t>
  </si>
  <si>
    <t>292, 418</t>
  </si>
  <si>
    <t>1374368_at</t>
  </si>
  <si>
    <t>Tmem164</t>
  </si>
  <si>
    <t>transmembrane protein 164</t>
  </si>
  <si>
    <t>1372009_at</t>
  </si>
  <si>
    <t>Yars</t>
  </si>
  <si>
    <t>tyrosyl-tRNA synthetase</t>
  </si>
  <si>
    <t>1384268_at</t>
  </si>
  <si>
    <t>Ccnyl1</t>
  </si>
  <si>
    <t>cyclin Y-like 1</t>
  </si>
  <si>
    <t>1368518_at</t>
  </si>
  <si>
    <t>Cd53</t>
  </si>
  <si>
    <t>Cd53 molecule</t>
  </si>
  <si>
    <t>1367954_at</t>
  </si>
  <si>
    <t>Gfra1</t>
  </si>
  <si>
    <t>GDNF family receptor alpha 1</t>
  </si>
  <si>
    <t>1388528_at</t>
  </si>
  <si>
    <t>Fbl</t>
  </si>
  <si>
    <t>fibrillarin</t>
  </si>
  <si>
    <t>1369633_at, 1387655_at</t>
  </si>
  <si>
    <t>Cxcl12</t>
  </si>
  <si>
    <t>chemokine (C-X-C motif) ligand 12 (stromal cell-derived factor 1)</t>
  </si>
  <si>
    <t>83, 64</t>
  </si>
  <si>
    <t>506, 173</t>
  </si>
  <si>
    <t>1368604_at</t>
  </si>
  <si>
    <t>Mefv</t>
  </si>
  <si>
    <t>Mediterranean fever</t>
  </si>
  <si>
    <t>1388478_at</t>
  </si>
  <si>
    <t>Tbl1x</t>
  </si>
  <si>
    <t>transducin (beta)-like 1 X-linked</t>
  </si>
  <si>
    <t>1390469_at</t>
  </si>
  <si>
    <t>Nrm</t>
  </si>
  <si>
    <t>nurim (nuclear envelope membrane protein)</t>
  </si>
  <si>
    <t>1376998_a_at</t>
  </si>
  <si>
    <t>Arhgef40</t>
  </si>
  <si>
    <t>Rho guanine nucleotide exchange factor (GEF) 40</t>
  </si>
  <si>
    <t>1382185_at</t>
  </si>
  <si>
    <t>C1qtnf2</t>
  </si>
  <si>
    <t>C1q and tumor necrosis factor related protein 2</t>
  </si>
  <si>
    <t>1377952_at</t>
  </si>
  <si>
    <t>Adpgk</t>
  </si>
  <si>
    <t>ADP-dependent glucokinase</t>
  </si>
  <si>
    <t>1369828_at, 1377671_at</t>
  </si>
  <si>
    <t>Csf2rb</t>
  </si>
  <si>
    <t>colony stimulating factor 2 receptor, beta, low-affinity (granulocyte-macrophage)</t>
  </si>
  <si>
    <t>52, 67</t>
  </si>
  <si>
    <t>134, 455</t>
  </si>
  <si>
    <t>1386773_at</t>
  </si>
  <si>
    <t>Btd</t>
  </si>
  <si>
    <t>biotinidase</t>
  </si>
  <si>
    <t>1381748_at</t>
  </si>
  <si>
    <t>Raph1</t>
  </si>
  <si>
    <t>Ras association (RalGDS/AF-6) and pleckstrin homology domains 1</t>
  </si>
  <si>
    <t>1393883_at</t>
  </si>
  <si>
    <t>Flt4</t>
  </si>
  <si>
    <t>FMS-like tyrosine kinase 4</t>
  </si>
  <si>
    <t>1387745_at</t>
  </si>
  <si>
    <t>Cd200r1</t>
  </si>
  <si>
    <t>CD200 receptor 1</t>
  </si>
  <si>
    <t>1373333_at</t>
  </si>
  <si>
    <t>MGC109340</t>
  </si>
  <si>
    <t>similar to Microsomal signal peptidase 23 kDa subunit (SPase 22 kDa subunit) (SPC22/23)</t>
  </si>
  <si>
    <t>1367919_at</t>
  </si>
  <si>
    <t>Nup210</t>
  </si>
  <si>
    <t>nucleoporin 210</t>
  </si>
  <si>
    <t>1377089_a_at, 1380725_at</t>
  </si>
  <si>
    <t>Tspan5</t>
  </si>
  <si>
    <t>tetraspanin 5</t>
  </si>
  <si>
    <t>42, 34</t>
  </si>
  <si>
    <t>158, 128</t>
  </si>
  <si>
    <t>1382192_at, 1382732_at</t>
  </si>
  <si>
    <t>Lyve1</t>
  </si>
  <si>
    <t>lymphatic vessel endothelial hyaluronan receptor 1</t>
  </si>
  <si>
    <t>56, 32</t>
  </si>
  <si>
    <t>247, 104</t>
  </si>
  <si>
    <t>1373595_at</t>
  </si>
  <si>
    <t>Tmem43</t>
  </si>
  <si>
    <t>transmembrane protein 43</t>
  </si>
  <si>
    <t>1368883_at, 1376734_at</t>
  </si>
  <si>
    <t>Nov</t>
  </si>
  <si>
    <t>nephroblastoma overexpressed gene</t>
  </si>
  <si>
    <t>120, 28</t>
  </si>
  <si>
    <t>316, 187</t>
  </si>
  <si>
    <t>1383348_at</t>
  </si>
  <si>
    <t>Ndst1</t>
  </si>
  <si>
    <t>N-deacetylase/N-sulfotransferase (heparan glucosaminyl) 1</t>
  </si>
  <si>
    <t>1374456_at</t>
  </si>
  <si>
    <t>Tmx3</t>
  </si>
  <si>
    <t>thioredoxin-related transmembrane protein 3</t>
  </si>
  <si>
    <t>1385243_at, 1387165_at</t>
  </si>
  <si>
    <t>Maf</t>
  </si>
  <si>
    <t>v-maf musculoaponeurotic fibrosarcoma oncogene homolog (avian)</t>
  </si>
  <si>
    <t>87, 47</t>
  </si>
  <si>
    <t>415, 146</t>
  </si>
  <si>
    <t>1368072_at</t>
  </si>
  <si>
    <t>Btg3</t>
  </si>
  <si>
    <t>BTG family, member 3</t>
  </si>
  <si>
    <t>1387885_at</t>
  </si>
  <si>
    <t>Fcgrt</t>
  </si>
  <si>
    <t>Fc fragment of IgG, receptor, transporter, alpha</t>
  </si>
  <si>
    <t>1367696_at</t>
  </si>
  <si>
    <t>Ifitm2</t>
  </si>
  <si>
    <t>interferon induced transmembrane protein 2</t>
  </si>
  <si>
    <t>1375259_at</t>
  </si>
  <si>
    <t>Eif4ebp2</t>
  </si>
  <si>
    <t>eukaryotic translation initiation factor 4E binding protein 2</t>
  </si>
  <si>
    <t>1371258_at</t>
  </si>
  <si>
    <t>Fga</t>
  </si>
  <si>
    <t>fibrinogen alpha chain</t>
  </si>
  <si>
    <t>1376793_at</t>
  </si>
  <si>
    <t>Hiatl1</t>
  </si>
  <si>
    <t>hippocampus abundant transcript-like 1</t>
  </si>
  <si>
    <t>1390812_a_at</t>
  </si>
  <si>
    <t>Rerg</t>
  </si>
  <si>
    <t>RAS-like, estrogen-regulated, growth-inhibitor</t>
  </si>
  <si>
    <t>1374852_at</t>
  </si>
  <si>
    <t>RGD1559909</t>
  </si>
  <si>
    <t>1385851_at</t>
  </si>
  <si>
    <t>Capn5</t>
  </si>
  <si>
    <t>calpain 5</t>
  </si>
  <si>
    <t>1368676_at</t>
  </si>
  <si>
    <t>Dync2h1</t>
  </si>
  <si>
    <t>dynein cytoplasmic 2 heavy chain 1</t>
  </si>
  <si>
    <t>1385405_at</t>
  </si>
  <si>
    <t>Adam23</t>
  </si>
  <si>
    <t>ADAM metallopeptidase domain 23</t>
  </si>
  <si>
    <t>1374199_at</t>
  </si>
  <si>
    <t>Dip2a</t>
  </si>
  <si>
    <t>DIP2 disco-interacting protein 2 homolog A (Drosophila)</t>
  </si>
  <si>
    <t>1376937_at</t>
  </si>
  <si>
    <t>Filip1l</t>
  </si>
  <si>
    <t>filamin A interacting protein 1-like</t>
  </si>
  <si>
    <t>1383578_at</t>
  </si>
  <si>
    <t>Rad51</t>
  </si>
  <si>
    <t>RAD51 homolog (S. cerevisiae)</t>
  </si>
  <si>
    <t>1387249_at</t>
  </si>
  <si>
    <t>Bik</t>
  </si>
  <si>
    <t>BCL2-interacting killer (apoptosis-inducing)</t>
  </si>
  <si>
    <t>1384220_at</t>
  </si>
  <si>
    <t>Tbcc</t>
  </si>
  <si>
    <t>tubulin folding cofactor C</t>
  </si>
  <si>
    <t>1389857_at</t>
  </si>
  <si>
    <t>Wbp5</t>
  </si>
  <si>
    <t>WW domain binding protein 5</t>
  </si>
  <si>
    <t>1378640_at</t>
  </si>
  <si>
    <t>Uhrf1</t>
  </si>
  <si>
    <t>ubiquitin-like with PHD and ring finger domains 1</t>
  </si>
  <si>
    <t>1388537_at, 1390454_at</t>
  </si>
  <si>
    <t>Nipsnap1</t>
  </si>
  <si>
    <t>nipsnap homolog 1 (C. elegans)</t>
  </si>
  <si>
    <t>37, 31</t>
  </si>
  <si>
    <t>130, 127</t>
  </si>
  <si>
    <t>1390063_at</t>
  </si>
  <si>
    <t>1367823_at, 1375144_at, 1386940_at, 1388312_at</t>
  </si>
  <si>
    <t>Timp2</t>
  </si>
  <si>
    <t>TIMP metallopeptidase inhibitor 2</t>
  </si>
  <si>
    <t>132, 431, 906, 360</t>
  </si>
  <si>
    <t>642, 1661, 3192, 1210</t>
  </si>
  <si>
    <t>1379989_at</t>
  </si>
  <si>
    <t>Antxr2</t>
  </si>
  <si>
    <t>anthrax toxin receptor 2</t>
  </si>
  <si>
    <t>1371369_at, 1376162_at</t>
  </si>
  <si>
    <t>Col6a2</t>
  </si>
  <si>
    <t>collagen, type VI, alpha 2</t>
  </si>
  <si>
    <t>321, 58</t>
  </si>
  <si>
    <t>2929, 141</t>
  </si>
  <si>
    <t>1382431_at, 1383355_at, 1384381_at, 1394490_at</t>
  </si>
  <si>
    <t>Abca1</t>
  </si>
  <si>
    <t>ATP-binding cassette, subfamily A (ABC1), member 1</t>
  </si>
  <si>
    <t>77, 50, 25, 41</t>
  </si>
  <si>
    <t>306, 218, 90, 140</t>
  </si>
  <si>
    <t>1373527_at</t>
  </si>
  <si>
    <t>Eml3</t>
  </si>
  <si>
    <t>echinoderm microtubule associated protein like 3</t>
  </si>
  <si>
    <t>1367851_at</t>
  </si>
  <si>
    <t>Ptgds</t>
  </si>
  <si>
    <t>prostaglandin D2 synthase</t>
  </si>
  <si>
    <t>1374023_at</t>
  </si>
  <si>
    <t>Nynrin</t>
  </si>
  <si>
    <t>NYN domain and retroviral integrase containing</t>
  </si>
  <si>
    <t>1382350_at, 1391527_at</t>
  </si>
  <si>
    <t>Stat6</t>
  </si>
  <si>
    <t>signal transducer and activator of transcription 6</t>
  </si>
  <si>
    <t>1293, 76</t>
  </si>
  <si>
    <t>4779, 304</t>
  </si>
  <si>
    <t>1376886_at</t>
  </si>
  <si>
    <t>Zfp354c</t>
  </si>
  <si>
    <t>zinc finger protein 354C</t>
  </si>
  <si>
    <t>1369805_at, 1378012_at, 1385291_a_at, 1385292_at, 1393779_x_at</t>
  </si>
  <si>
    <t>Leprel4</t>
  </si>
  <si>
    <t>leprecan-like 4</t>
  </si>
  <si>
    <t>41, 32, 33, 49, 45</t>
  </si>
  <si>
    <t>203, 90, 121, 219, 186</t>
  </si>
  <si>
    <t>1398601_at</t>
  </si>
  <si>
    <t>Spire1</t>
  </si>
  <si>
    <t>spire homolog 1 (Drosophila)</t>
  </si>
  <si>
    <t>1368920_at</t>
  </si>
  <si>
    <t>Slit3</t>
  </si>
  <si>
    <t>slit homolog 3 (Drosophila)</t>
  </si>
  <si>
    <t>1374175_at</t>
  </si>
  <si>
    <t>Porcn</t>
  </si>
  <si>
    <t>porcupine homolog (Drosophila)</t>
  </si>
  <si>
    <t>1384344_at</t>
  </si>
  <si>
    <t>Fkbp7</t>
  </si>
  <si>
    <t>FK506 binding protein 7</t>
  </si>
  <si>
    <t>1390437_at, 1391556_at</t>
  </si>
  <si>
    <t>Sema5a</t>
  </si>
  <si>
    <t>sema domain, seven thrombospondin repeats (type 1 and type 1-like), transmembrane domain (TM) and short cytoplasmic domain, (semaphorin) 5A</t>
  </si>
  <si>
    <t>81, 34</t>
  </si>
  <si>
    <t>272, 152</t>
  </si>
  <si>
    <t>1390024_at</t>
  </si>
  <si>
    <t>Clec2g</t>
  </si>
  <si>
    <t>C-type lectin domain family 2, member g</t>
  </si>
  <si>
    <t>1382660_at</t>
  </si>
  <si>
    <t>Tbc1d8b</t>
  </si>
  <si>
    <t>TBC1 domain family, member 8B (with GRAM domain)</t>
  </si>
  <si>
    <t>1369732_a_at, 1381528_at</t>
  </si>
  <si>
    <t>St3gal2</t>
  </si>
  <si>
    <t>ST3 beta-galactoside alpha-2,3-sialyltransferase 2</t>
  </si>
  <si>
    <t>110, 124</t>
  </si>
  <si>
    <t>564, 384</t>
  </si>
  <si>
    <t>1373560_at</t>
  </si>
  <si>
    <t>Mgat4b</t>
  </si>
  <si>
    <t>mannosyl (alpha-1,3-)-glycoprotein beta-1,4-N-acetylglucosaminyltransferase, isozyme B</t>
  </si>
  <si>
    <t>1374001_at</t>
  </si>
  <si>
    <t>Dcaf17</t>
  </si>
  <si>
    <t>DDB1 and CUL4 associated factor 17</t>
  </si>
  <si>
    <t>1394433_at</t>
  </si>
  <si>
    <t>Katnal1</t>
  </si>
  <si>
    <t>katanin p60 subunit A-like 1</t>
  </si>
  <si>
    <t>1384087_at</t>
  </si>
  <si>
    <t>Snord65</t>
  </si>
  <si>
    <t>small nucleolar RNA, C/D box 65</t>
  </si>
  <si>
    <t>1372516_at</t>
  </si>
  <si>
    <t>Kif22</t>
  </si>
  <si>
    <t>kinesin family member 22</t>
  </si>
  <si>
    <t>1380068_at</t>
  </si>
  <si>
    <t>Arfip2</t>
  </si>
  <si>
    <t>ADP-ribosylation factor interacting protein 2</t>
  </si>
  <si>
    <t>1368045_at, 1368046_at, 1388534_at, 1394871_at</t>
  </si>
  <si>
    <t>Slc31a1</t>
  </si>
  <si>
    <t>solute carrier family 31 (copper transporters), member 1</t>
  </si>
  <si>
    <t>65, 54, 123, 96</t>
  </si>
  <si>
    <t>244, 303, 509, 277</t>
  </si>
  <si>
    <t>1377753_at</t>
  </si>
  <si>
    <t>Pard6g</t>
  </si>
  <si>
    <t>par-6 partitioning defective 6 homolog gamma (C. elegans)</t>
  </si>
  <si>
    <t>1373206_at, 1373416_at, 1376532_at</t>
  </si>
  <si>
    <t>Fndc3b</t>
  </si>
  <si>
    <t>Fibronectin type III domain containing 3B</t>
  </si>
  <si>
    <t>273, 262, 71</t>
  </si>
  <si>
    <t>1195, 799, 324</t>
  </si>
  <si>
    <t>1373718_at</t>
  </si>
  <si>
    <t>Tubb2a</t>
  </si>
  <si>
    <t>tubulin, beta 2A class IIa</t>
  </si>
  <si>
    <t>1376039_at</t>
  </si>
  <si>
    <t>Aurka</t>
  </si>
  <si>
    <t>aurora kinase A</t>
  </si>
  <si>
    <t>1370687_a_at, 1383135_at</t>
  </si>
  <si>
    <t>17, 58</t>
  </si>
  <si>
    <t>101, 166</t>
  </si>
  <si>
    <t>1373574_at</t>
  </si>
  <si>
    <t>Cnpy4</t>
  </si>
  <si>
    <t>canopy 4 homolog (zebrafish)</t>
  </si>
  <si>
    <t>1397764_at</t>
  </si>
  <si>
    <t>Kctd5</t>
  </si>
  <si>
    <t>potassium channel tetramerisation domain containing 5</t>
  </si>
  <si>
    <t>1368571_at</t>
  </si>
  <si>
    <t>Clip2</t>
  </si>
  <si>
    <t>CAP-GLY domain containing linker protein 2</t>
  </si>
  <si>
    <t>1378160_at</t>
  </si>
  <si>
    <t>Frrs1</t>
  </si>
  <si>
    <t>ferric-chelate reductase 1</t>
  </si>
  <si>
    <t>1369074_at</t>
  </si>
  <si>
    <t>Slc38a4</t>
  </si>
  <si>
    <t>solute carrier family 38, member 4</t>
  </si>
  <si>
    <t>1375660_at, 1380405_at</t>
  </si>
  <si>
    <t>Sept8</t>
  </si>
  <si>
    <t>septin 8</t>
  </si>
  <si>
    <t>139, 44</t>
  </si>
  <si>
    <t>469, 203</t>
  </si>
  <si>
    <t>1373829_at</t>
  </si>
  <si>
    <t>Fgfr2</t>
  </si>
  <si>
    <t>fibroblast growth factor receptor 2</t>
  </si>
  <si>
    <t>1372610_at</t>
  </si>
  <si>
    <t>P4ha2</t>
  </si>
  <si>
    <t>prolyl 4-hydroxylase, alpha polypeptide II</t>
  </si>
  <si>
    <t>1389089_at</t>
  </si>
  <si>
    <t>Slc39a7</t>
  </si>
  <si>
    <t>solute carrier family 39 (zinc transporter), member 7</t>
  </si>
  <si>
    <t>1396123_at</t>
  </si>
  <si>
    <t>Tctex1d2</t>
  </si>
  <si>
    <t>Tctex1 domain containing 2</t>
  </si>
  <si>
    <t>1374968_at, 1375249_at</t>
  </si>
  <si>
    <t>Eif2c1</t>
  </si>
  <si>
    <t>Eukaryotic translation initiation factor 2C, 1</t>
  </si>
  <si>
    <t>68, 32</t>
  </si>
  <si>
    <t>212, 166</t>
  </si>
  <si>
    <t>1382283_at, 1387227_at</t>
  </si>
  <si>
    <t>Wipf1</t>
  </si>
  <si>
    <t>WAS/WASL interacting protein family, member 1</t>
  </si>
  <si>
    <t>55, 78</t>
  </si>
  <si>
    <t>204, 324</t>
  </si>
  <si>
    <t>1373628_at, 1393891_at</t>
  </si>
  <si>
    <t>Col8a1</t>
  </si>
  <si>
    <t>collagen, type VIII, alpha 1</t>
  </si>
  <si>
    <t>34, 61</t>
  </si>
  <si>
    <t>169, 195</t>
  </si>
  <si>
    <t>1378396_at</t>
  </si>
  <si>
    <t>Med12l</t>
  </si>
  <si>
    <t>mediator complex subunit 12-like</t>
  </si>
  <si>
    <t>1393620_at</t>
  </si>
  <si>
    <t>Sesn3</t>
  </si>
  <si>
    <t>sestrin 3</t>
  </si>
  <si>
    <t>1373429_at</t>
  </si>
  <si>
    <t>Atf6b</t>
  </si>
  <si>
    <t>activating transcription factor 6 beta</t>
  </si>
  <si>
    <t>1383891_a_at</t>
  </si>
  <si>
    <t>Flywch2</t>
  </si>
  <si>
    <t>FLYWCH family member 2</t>
  </si>
  <si>
    <t>1368490_at</t>
  </si>
  <si>
    <t>Cd14</t>
  </si>
  <si>
    <t>CD14 molecule</t>
  </si>
  <si>
    <t>1374898_at, 1382261_at</t>
  </si>
  <si>
    <t>Hid1</t>
  </si>
  <si>
    <t>HID1 domain containing</t>
  </si>
  <si>
    <t>47, 37</t>
  </si>
  <si>
    <t>232, 121</t>
  </si>
  <si>
    <t>1369156_at</t>
  </si>
  <si>
    <t>Frk</t>
  </si>
  <si>
    <t>fyn-related kinase</t>
  </si>
  <si>
    <t>1372082_at, 1383748_at</t>
  </si>
  <si>
    <t>Necap2</t>
  </si>
  <si>
    <t>NECAP endocytosis associated 2</t>
  </si>
  <si>
    <t>86, 27</t>
  </si>
  <si>
    <t>269, 143</t>
  </si>
  <si>
    <t>1380436_at</t>
  </si>
  <si>
    <t>RT1-A1/RT1-A2</t>
  </si>
  <si>
    <t>RT1 class Ia, locus A1/RT1 class Ia, locus A2</t>
  </si>
  <si>
    <t>1390138_at</t>
  </si>
  <si>
    <t>Ccdc8</t>
  </si>
  <si>
    <t>coiled-coil domain containing 8</t>
  </si>
  <si>
    <t>1387926_at, 1390777_at</t>
  </si>
  <si>
    <t>Sc5dl</t>
  </si>
  <si>
    <t>sterol-C5-desaturase (ERG3 delta-5-desaturase homolog, S. cerevisiae)-like</t>
  </si>
  <si>
    <t>114, 47</t>
  </si>
  <si>
    <t>429, 199</t>
  </si>
  <si>
    <t>1375945_at, 1379495_at</t>
  </si>
  <si>
    <t>Plxdc2</t>
  </si>
  <si>
    <t>plexin domain containing 2</t>
  </si>
  <si>
    <t>22, 36</t>
  </si>
  <si>
    <t>157, 100</t>
  </si>
  <si>
    <t>1383585_s_at</t>
  </si>
  <si>
    <t>Snx10</t>
  </si>
  <si>
    <t>sorting nexin 10</t>
  </si>
  <si>
    <t>1376897_at</t>
  </si>
  <si>
    <t>Kif26b</t>
  </si>
  <si>
    <t>kinesin family member 26B</t>
  </si>
  <si>
    <t>1375932_at, 1398262_at</t>
  </si>
  <si>
    <t>Prps2</t>
  </si>
  <si>
    <t>phosphoribosyl pyrophosphate synthetase 2</t>
  </si>
  <si>
    <t>43, 33</t>
  </si>
  <si>
    <t>163, 139</t>
  </si>
  <si>
    <t>1375706_at</t>
  </si>
  <si>
    <t>LOC100361913</t>
  </si>
  <si>
    <t>rCG54286-like</t>
  </si>
  <si>
    <t>1375940_a_at</t>
  </si>
  <si>
    <t>Kctd17</t>
  </si>
  <si>
    <t>potassium channel tetramerisation domain containing 17</t>
  </si>
  <si>
    <t>1385348_at</t>
  </si>
  <si>
    <t>LOC290876</t>
  </si>
  <si>
    <t>similar to RIKEN cDNA 1700029H14</t>
  </si>
  <si>
    <t>1382558_at</t>
  </si>
  <si>
    <t>Tcf7l1</t>
  </si>
  <si>
    <t>transcription factor 7-like 1 (T-cell specific, HMG-box)</t>
  </si>
  <si>
    <t>1372538_at</t>
  </si>
  <si>
    <t>Slc25a17</t>
  </si>
  <si>
    <t>solute carrier family 25 (mitochondrial carrier, peroxisomal membrane protein), member 17</t>
  </si>
  <si>
    <t>1369941_at</t>
  </si>
  <si>
    <t>Dap</t>
  </si>
  <si>
    <t>death-associated protein</t>
  </si>
  <si>
    <t>1368025_at</t>
  </si>
  <si>
    <t>Ddit4</t>
  </si>
  <si>
    <t>DNA-damage-inducible transcript 4</t>
  </si>
  <si>
    <t>1384397_x_at</t>
  </si>
  <si>
    <t>Crb3</t>
  </si>
  <si>
    <t>crumbs homolog 3 (Drosophila)</t>
  </si>
  <si>
    <t>1378416_at</t>
  </si>
  <si>
    <t>Ttc8</t>
  </si>
  <si>
    <t>tetratricopeptide repeat domain 8</t>
  </si>
  <si>
    <t>1376285_at</t>
  </si>
  <si>
    <t>Gulp1</t>
  </si>
  <si>
    <t>GULP, engulfment adaptor PTB domain containing 1</t>
  </si>
  <si>
    <t>1393451_at</t>
  </si>
  <si>
    <t>Cenpn</t>
  </si>
  <si>
    <t>centromere protein N</t>
  </si>
  <si>
    <t>1382134_at</t>
  </si>
  <si>
    <t>Olfml1</t>
  </si>
  <si>
    <t>olfactomedin-like 1</t>
  </si>
  <si>
    <t>62, 39</t>
  </si>
  <si>
    <t>183, 248</t>
  </si>
  <si>
    <t>1390022_at</t>
  </si>
  <si>
    <t>Arpc5</t>
  </si>
  <si>
    <t>actin related protein 2/3 complex, subunit 5</t>
  </si>
  <si>
    <t>1368305_at</t>
  </si>
  <si>
    <t>Casp6</t>
  </si>
  <si>
    <t>caspase 6</t>
  </si>
  <si>
    <t>1384413_at</t>
  </si>
  <si>
    <t>Slc35a5</t>
  </si>
  <si>
    <t>Solute carrier family 35, member A5</t>
  </si>
  <si>
    <t>1398771_at</t>
  </si>
  <si>
    <t>Slc3a2</t>
  </si>
  <si>
    <t xml:space="preserve">solute carrier family 3 (amino acid transporter heavy chain), member 2 </t>
  </si>
  <si>
    <t>1376946_at</t>
  </si>
  <si>
    <t>Pnma2</t>
  </si>
  <si>
    <t>paraneoplastic Ma antigen 2</t>
  </si>
  <si>
    <t>1383742_at</t>
  </si>
  <si>
    <t>Snx7</t>
  </si>
  <si>
    <t>sorting nexin 7</t>
  </si>
  <si>
    <t>1382814_at</t>
  </si>
  <si>
    <t>Tenm3</t>
  </si>
  <si>
    <t>teneurin transmembrane protein 3</t>
  </si>
  <si>
    <t>1372299_at</t>
  </si>
  <si>
    <t>Cdkn1c</t>
  </si>
  <si>
    <t>cyclin-dependent kinase inhibitor 1C</t>
  </si>
  <si>
    <t>1372059_at</t>
  </si>
  <si>
    <t>Cmss1</t>
  </si>
  <si>
    <t>cms1 ribosomal small subunit homolog (yeast)</t>
  </si>
  <si>
    <t>1373658_at</t>
  </si>
  <si>
    <t>Racgap1</t>
  </si>
  <si>
    <t>Rac GTPase-activating protein 1</t>
  </si>
  <si>
    <t>1374730_at</t>
  </si>
  <si>
    <t>Tyrobp</t>
  </si>
  <si>
    <t>Tyro protein tyrosine kinase binding protein</t>
  </si>
  <si>
    <t>1374686_at, 1377310_at</t>
  </si>
  <si>
    <t>Slc30a7</t>
  </si>
  <si>
    <t>solute carrier family 30 (zinc transporter), member 7</t>
  </si>
  <si>
    <t>34, 48</t>
  </si>
  <si>
    <t>174, 163</t>
  </si>
  <si>
    <t>1380235_at, 1382101_at, 1383724_at</t>
  </si>
  <si>
    <t>Hs2st1</t>
  </si>
  <si>
    <t>heparan sulfate 2-O-sulfotransferase 1</t>
  </si>
  <si>
    <t>26, 102, 25</t>
  </si>
  <si>
    <t>123, 442, 82</t>
  </si>
  <si>
    <t>1372533_at, 1384186_at</t>
  </si>
  <si>
    <t>Edem1</t>
  </si>
  <si>
    <t>ER degradation enhancer, mannosidase alpha-like 1</t>
  </si>
  <si>
    <t>85, 42</t>
  </si>
  <si>
    <t>324, 180</t>
  </si>
  <si>
    <t>1390141_at</t>
  </si>
  <si>
    <t>Mthfd1l</t>
  </si>
  <si>
    <t>methylenetetrahydrofolate dehydrogenase (NADP+ dependent) 1-like</t>
  </si>
  <si>
    <t>1374449_at</t>
  </si>
  <si>
    <t>Cdca3</t>
  </si>
  <si>
    <t>cell division cycle associated 3</t>
  </si>
  <si>
    <t>1375643_at, 1375654_at, 1395342_at</t>
  </si>
  <si>
    <t>Ckap4</t>
  </si>
  <si>
    <t>cytoskeleton-associated protein 4</t>
  </si>
  <si>
    <t>270, 102, 63</t>
  </si>
  <si>
    <t>881, 486, 279</t>
  </si>
  <si>
    <t>1373998_at</t>
  </si>
  <si>
    <t>Specc1</t>
  </si>
  <si>
    <t>cytospin B|cytospin-B|spectrin domain with coiled-coils 1</t>
  </si>
  <si>
    <t>1375720_at</t>
  </si>
  <si>
    <t>Gabbr1</t>
  </si>
  <si>
    <t>gamma-aminobutyric acid (GABA) B receptor 1</t>
  </si>
  <si>
    <t>1382442_at</t>
  </si>
  <si>
    <t>Sept6</t>
  </si>
  <si>
    <t>septin 6</t>
  </si>
  <si>
    <t>1390383_at, 1390850_at</t>
  </si>
  <si>
    <t>Plin2</t>
  </si>
  <si>
    <t>perilipin 2</t>
  </si>
  <si>
    <t>275, 20</t>
  </si>
  <si>
    <t>1473, 65</t>
  </si>
  <si>
    <t>1369684_at</t>
  </si>
  <si>
    <t>Tcf3</t>
  </si>
  <si>
    <t>transcription factor 3</t>
  </si>
  <si>
    <t>1382500_at, 1386662_at, 1391607_at</t>
  </si>
  <si>
    <t>Sesn2</t>
  </si>
  <si>
    <t>sestrin 2</t>
  </si>
  <si>
    <t>65, 44, 92</t>
  </si>
  <si>
    <t>242, 163, 453</t>
  </si>
  <si>
    <t>1390928_at</t>
  </si>
  <si>
    <t>Tigd2</t>
  </si>
  <si>
    <t>tigger transposable element derived 2</t>
  </si>
  <si>
    <t>1383138_at</t>
  </si>
  <si>
    <t>Ssh3</t>
  </si>
  <si>
    <t>slingshot homolog 3 (Drosophila)</t>
  </si>
  <si>
    <t>1388565_at</t>
  </si>
  <si>
    <t>Spg21</t>
  </si>
  <si>
    <t>spastic paraplegia 21 homolog (human)</t>
  </si>
  <si>
    <t>1373583_at</t>
  </si>
  <si>
    <t>Zfp518b</t>
  </si>
  <si>
    <t>zinc finger protein 518B</t>
  </si>
  <si>
    <t>1375224_at</t>
  </si>
  <si>
    <t>Phlda3</t>
  </si>
  <si>
    <t>pleckstrin homology-like domain, family A, member 3</t>
  </si>
  <si>
    <t>1371733_at</t>
  </si>
  <si>
    <t>Arl8a</t>
  </si>
  <si>
    <t>ADP-ribosylation factor-like 8A</t>
  </si>
  <si>
    <t>1372820_at</t>
  </si>
  <si>
    <t>LOC691984</t>
  </si>
  <si>
    <t>similar to Glypican-6 precursor</t>
  </si>
  <si>
    <t>1389490_at</t>
  </si>
  <si>
    <t>1377433_at</t>
  </si>
  <si>
    <t>Zfp580</t>
  </si>
  <si>
    <t>zinc finger protein 580</t>
  </si>
  <si>
    <t>1389445_at</t>
  </si>
  <si>
    <t>Zfp688</t>
  </si>
  <si>
    <t>zinc finger protein 688</t>
  </si>
  <si>
    <t>1374180_at, 1384147_at, 1395840_at, 1397892_at</t>
  </si>
  <si>
    <t>Eif1a</t>
  </si>
  <si>
    <t>eukaryotic translation initiation factor 1A</t>
  </si>
  <si>
    <t>165, 50, 104, 123</t>
  </si>
  <si>
    <t>551, 271, 467, 462</t>
  </si>
  <si>
    <t>1387138_at</t>
  </si>
  <si>
    <t>Tac2</t>
  </si>
  <si>
    <t>tachykinin 2</t>
  </si>
  <si>
    <t>1370212_at, 1385573_at</t>
  </si>
  <si>
    <t>Homer3</t>
  </si>
  <si>
    <t>homer homolog 3 (Drosophila)</t>
  </si>
  <si>
    <t>199, 107</t>
  </si>
  <si>
    <t>1159, 341</t>
  </si>
  <si>
    <t>1368701_at</t>
  </si>
  <si>
    <t>Atp1a3</t>
  </si>
  <si>
    <t>ATPase, Na+/K+ transporting, alpha 3 polypeptide</t>
  </si>
  <si>
    <t>1390386_at</t>
  </si>
  <si>
    <t>Casp3</t>
  </si>
  <si>
    <t>caspase 3</t>
  </si>
  <si>
    <t>1373458_at</t>
  </si>
  <si>
    <t>Bex4</t>
  </si>
  <si>
    <t>brain expressed, X-linked 4</t>
  </si>
  <si>
    <t>1392464_at, 1395465_at</t>
  </si>
  <si>
    <t>Rae1</t>
  </si>
  <si>
    <t>RAE1 RNA export 1 homolog (S. pombe)</t>
  </si>
  <si>
    <t>68, 54</t>
  </si>
  <si>
    <t>285, 218</t>
  </si>
  <si>
    <t>1381162_at</t>
  </si>
  <si>
    <t>Sept10</t>
  </si>
  <si>
    <t>septin 10</t>
  </si>
  <si>
    <t>1380815_at</t>
  </si>
  <si>
    <t>Gorab</t>
  </si>
  <si>
    <t>golgin, RAB6-interacting</t>
  </si>
  <si>
    <t>1383500_at, 1388413_at</t>
  </si>
  <si>
    <t>Rrbp1</t>
  </si>
  <si>
    <t>ribosome binding protein 1</t>
  </si>
  <si>
    <t>44, 254</t>
  </si>
  <si>
    <t>232, 857</t>
  </si>
  <si>
    <t>1379013_at, 1389889_at, 1395791_at</t>
  </si>
  <si>
    <t>Chpf2</t>
  </si>
  <si>
    <t>chondroitin polymerizing factor 2</t>
  </si>
  <si>
    <t>52, 65, 74</t>
  </si>
  <si>
    <t>245, 309, 243</t>
  </si>
  <si>
    <t>1370561_at</t>
  </si>
  <si>
    <t>A3galt2</t>
  </si>
  <si>
    <t>alpha 1,3-galactosyltransferase 2</t>
  </si>
  <si>
    <t>1377691_at, 1389138_at</t>
  </si>
  <si>
    <t>Sec22b</t>
  </si>
  <si>
    <t>SEC22 vesicle trafficking protein homolog B (S. cerevisiae)</t>
  </si>
  <si>
    <t>121, 114</t>
  </si>
  <si>
    <t>624, 395</t>
  </si>
  <si>
    <t>1369683_at, 1377759_at</t>
  </si>
  <si>
    <t>Bid</t>
  </si>
  <si>
    <t>BH3 interacting domain death agonist</t>
  </si>
  <si>
    <t>20, 74</t>
  </si>
  <si>
    <t>112, 247</t>
  </si>
  <si>
    <t>1383314_at</t>
  </si>
  <si>
    <t>Tmem51</t>
  </si>
  <si>
    <t>transmembrane protein 51</t>
  </si>
  <si>
    <t>1388298_at</t>
  </si>
  <si>
    <t>Myl9</t>
  </si>
  <si>
    <t>myosin, light chain 9, regulatory</t>
  </si>
  <si>
    <t>1396217_at</t>
  </si>
  <si>
    <t>Ap1s2</t>
  </si>
  <si>
    <t>adaptor-related protein complex 1, sigma 2 subunit</t>
  </si>
  <si>
    <t>1385862_at</t>
  </si>
  <si>
    <t>Armc9</t>
  </si>
  <si>
    <t>armadillo repeat containing 9</t>
  </si>
  <si>
    <t>1379255_at, 1396279_at</t>
  </si>
  <si>
    <t>Atp6ap2</t>
  </si>
  <si>
    <t>ATPase, H+ transporting, lysosomal accessory protein 2</t>
  </si>
  <si>
    <t>220, 52</t>
  </si>
  <si>
    <t>778, 263</t>
  </si>
  <si>
    <t>1389668_at</t>
  </si>
  <si>
    <t>Spc25</t>
  </si>
  <si>
    <t>SPC25, NDC80 kinetochore complex component, homolog (S. cerevisiae)</t>
  </si>
  <si>
    <t>1370362_at</t>
  </si>
  <si>
    <t>Ptprn</t>
  </si>
  <si>
    <t>protein tyrosine phosphatase, receptor type, N</t>
  </si>
  <si>
    <t>1385382_at, 1389151_at</t>
  </si>
  <si>
    <t>Adam19</t>
  </si>
  <si>
    <t>a disintegrin and metallopeptidase domain 19 (meltrin beta)</t>
  </si>
  <si>
    <t>135, 308</t>
  </si>
  <si>
    <t>571, 1266</t>
  </si>
  <si>
    <t>1387871_at</t>
  </si>
  <si>
    <t>LOC688430</t>
  </si>
  <si>
    <t>similar to Cofilin-1 (Cofilin, non-muscle isoform)</t>
  </si>
  <si>
    <t>1390137_at, 1397609_at</t>
  </si>
  <si>
    <t>Knstrn</t>
  </si>
  <si>
    <t>kinetochore-localized astrin/SPAG5 binding protein</t>
  </si>
  <si>
    <t>27, 21</t>
  </si>
  <si>
    <t>154, 68</t>
  </si>
  <si>
    <t>1398360_at</t>
  </si>
  <si>
    <t>Elovl1</t>
  </si>
  <si>
    <t>ELOVL fatty acid elongase 1</t>
  </si>
  <si>
    <t>1396383_at</t>
  </si>
  <si>
    <t>Aldh3b1</t>
  </si>
  <si>
    <t>aldehyde dehydrogenase 3 family, member B1</t>
  </si>
  <si>
    <t>1382043_at</t>
  </si>
  <si>
    <t>Unc93b1</t>
  </si>
  <si>
    <t>unc-93 homolog B1 (C. elegans)</t>
  </si>
  <si>
    <t>1378493_at</t>
  </si>
  <si>
    <t>Haus6</t>
  </si>
  <si>
    <t>HAUS augmin-like complex, subunit 6</t>
  </si>
  <si>
    <t>1372406_at</t>
  </si>
  <si>
    <t>Mcm3</t>
  </si>
  <si>
    <t>minichromosome maintenance complex component 3</t>
  </si>
  <si>
    <t>1393906_at</t>
  </si>
  <si>
    <t>Fam149a</t>
  </si>
  <si>
    <t>family with sequence similarity 149, member A</t>
  </si>
  <si>
    <t>1371843_at</t>
  </si>
  <si>
    <t>Yipf5</t>
  </si>
  <si>
    <t>Yip1 domain family, member 5</t>
  </si>
  <si>
    <t>1378196_at</t>
  </si>
  <si>
    <t>Slc43a1</t>
  </si>
  <si>
    <t>solute carrier family 43, member 1</t>
  </si>
  <si>
    <t>1378606_at</t>
  </si>
  <si>
    <t>Fam13b1</t>
  </si>
  <si>
    <t>family with sequence similarity 13, member B1</t>
  </si>
  <si>
    <t>1369122_at</t>
  </si>
  <si>
    <t>Bax</t>
  </si>
  <si>
    <t>Bcl2-associated X protein</t>
  </si>
  <si>
    <t>1368590_at</t>
  </si>
  <si>
    <t>Mmp16</t>
  </si>
  <si>
    <t>matrix metallopeptidase 16</t>
  </si>
  <si>
    <t>1373393_at</t>
  </si>
  <si>
    <t>Ext1</t>
  </si>
  <si>
    <t>exostosin 1</t>
  </si>
  <si>
    <t>1374198_at, 1395737_at</t>
  </si>
  <si>
    <t>Cd276</t>
  </si>
  <si>
    <t>Cd276 molecule</t>
  </si>
  <si>
    <t>88, 46</t>
  </si>
  <si>
    <t>333, 219</t>
  </si>
  <si>
    <t>1368142_at, 1368143_at</t>
  </si>
  <si>
    <t>Anxa7</t>
  </si>
  <si>
    <t>annexin A7</t>
  </si>
  <si>
    <t>59, 135</t>
  </si>
  <si>
    <t>189, 844</t>
  </si>
  <si>
    <t>1368078_at</t>
  </si>
  <si>
    <t>Esm1</t>
  </si>
  <si>
    <t>endothelial cell-specific molecule 1</t>
  </si>
  <si>
    <t>1367574_at</t>
  </si>
  <si>
    <t>Vim</t>
  </si>
  <si>
    <t>vimentin</t>
  </si>
  <si>
    <t>1382317_at, 1383213_at</t>
  </si>
  <si>
    <t>Eps8</t>
  </si>
  <si>
    <t>epidermal growth factor receptor pathway substrate 8</t>
  </si>
  <si>
    <t>58, 45</t>
  </si>
  <si>
    <t>233, 199</t>
  </si>
  <si>
    <t>1367501_at, 1375552_at</t>
  </si>
  <si>
    <t>Srp72</t>
  </si>
  <si>
    <t>signal recognition particle 72</t>
  </si>
  <si>
    <t>189, 57</t>
  </si>
  <si>
    <t>549, 438</t>
  </si>
  <si>
    <t>1383085_at</t>
  </si>
  <si>
    <t>Sh3bgrl</t>
  </si>
  <si>
    <t>SH3 domain binding glutamic acid-rich protein like</t>
  </si>
  <si>
    <t>1384150_at</t>
  </si>
  <si>
    <t>Mid1</t>
  </si>
  <si>
    <t>midline 1 (Opitz/BBB syndrome)</t>
  </si>
  <si>
    <t>1368074_at</t>
  </si>
  <si>
    <t>Gale</t>
  </si>
  <si>
    <t>UDP-galactose-4-epimerase</t>
  </si>
  <si>
    <t>1375657_at</t>
  </si>
  <si>
    <t>Cmip</t>
  </si>
  <si>
    <t>c-Maf-inducing protein</t>
  </si>
  <si>
    <t>1379671_at, 1381984_at</t>
  </si>
  <si>
    <t>Mfsd1</t>
  </si>
  <si>
    <t>major facilitator superfamily domain containing 1</t>
  </si>
  <si>
    <t>187, 133</t>
  </si>
  <si>
    <t>657, 703</t>
  </si>
  <si>
    <t>1389091_at, 1389427_at</t>
  </si>
  <si>
    <t>Usp3</t>
  </si>
  <si>
    <t>ubiquitin specific peptidase 3</t>
  </si>
  <si>
    <t>77, 28</t>
  </si>
  <si>
    <t>396, 99</t>
  </si>
  <si>
    <t>1376914_at</t>
  </si>
  <si>
    <t>Depdc1</t>
  </si>
  <si>
    <t>DEP domain containing 1</t>
  </si>
  <si>
    <t>1392899_at</t>
  </si>
  <si>
    <t>Prc1</t>
  </si>
  <si>
    <t>protein regulator of cytokinesis 1</t>
  </si>
  <si>
    <t>1367834_at</t>
  </si>
  <si>
    <t>Srm</t>
  </si>
  <si>
    <t>spermidine synthase</t>
  </si>
  <si>
    <t>1370433_at</t>
  </si>
  <si>
    <t>Hsd3b7</t>
  </si>
  <si>
    <t>hydroxy-delta-5-steroid dehydrogenase, 3 beta- and steroid delta-isomerase 7</t>
  </si>
  <si>
    <t>1382941_at</t>
  </si>
  <si>
    <t>Lrrc32</t>
  </si>
  <si>
    <t>leucine rich repeat containing 32</t>
  </si>
  <si>
    <t>1380545_at, 1381018_a_at, 1381019_x_at, 1385228_x_at, 1390441_at, 1392019_at</t>
  </si>
  <si>
    <t>Asap1</t>
  </si>
  <si>
    <t>ArfGAP with SH3 domain, ankyrin repeat and PH domain 1</t>
  </si>
  <si>
    <t>22, 25, 36, 54, 57, 36</t>
  </si>
  <si>
    <t>69, 160, 233, 315, 196, 113</t>
  </si>
  <si>
    <t>1398531_at</t>
  </si>
  <si>
    <t>Slc36a4</t>
  </si>
  <si>
    <t>solute carrier family 36 (proton/amino acid symporter), member 4</t>
  </si>
  <si>
    <t>1367894_at</t>
  </si>
  <si>
    <t>Insig1</t>
  </si>
  <si>
    <t>insulin induced gene 1</t>
  </si>
  <si>
    <t>1374961_at</t>
  </si>
  <si>
    <t>Pmf1</t>
  </si>
  <si>
    <t>Polyamine-modulated factor 1</t>
  </si>
  <si>
    <t>1368540_at</t>
  </si>
  <si>
    <t>Tpbg</t>
  </si>
  <si>
    <t>trophoblast glycoprotein</t>
  </si>
  <si>
    <t>1372886_at</t>
  </si>
  <si>
    <t>Tacc3</t>
  </si>
  <si>
    <t>transforming, acidic coiled-coil containing protein 3</t>
  </si>
  <si>
    <t>1372914_at</t>
  </si>
  <si>
    <t>Ltbr</t>
  </si>
  <si>
    <t>lymphotoxin beta receptor (TNFR superfamily, member 3)</t>
  </si>
  <si>
    <t>1390148_a_at</t>
  </si>
  <si>
    <t>Zfp395</t>
  </si>
  <si>
    <t>zinc finger protein 395</t>
  </si>
  <si>
    <t>1377611_at</t>
  </si>
  <si>
    <t>Atxn1l</t>
  </si>
  <si>
    <t>ataxin 1-like</t>
  </si>
  <si>
    <t>1374766_at, 1390111_at</t>
  </si>
  <si>
    <t>Fam91a1</t>
  </si>
  <si>
    <t>family with sequence similarity 91, member A1</t>
  </si>
  <si>
    <t>63, 87</t>
  </si>
  <si>
    <t>215, 492</t>
  </si>
  <si>
    <t>1379335_at</t>
  </si>
  <si>
    <t>Paip1</t>
  </si>
  <si>
    <t>Poly(A) binding protein interacting protein 1</t>
  </si>
  <si>
    <t>1385783_at, 1392670_at, 1395525_at</t>
  </si>
  <si>
    <t>Wwc2</t>
  </si>
  <si>
    <t>WW and C2 domain containing 2</t>
  </si>
  <si>
    <t>81, 71, 49</t>
  </si>
  <si>
    <t>329, 341, 199</t>
  </si>
  <si>
    <t>1374471_at</t>
  </si>
  <si>
    <t>LOC689288</t>
  </si>
  <si>
    <t>Similar to copine II</t>
  </si>
  <si>
    <t>1374172_at</t>
  </si>
  <si>
    <t>Col8a2</t>
  </si>
  <si>
    <t>Collagen, type VIII, alpha 2</t>
  </si>
  <si>
    <t>1367967_at</t>
  </si>
  <si>
    <t>Lepre1</t>
  </si>
  <si>
    <t>leucine proline-enriched proteoglycan (leprecan) 1</t>
  </si>
  <si>
    <t>1389238_at</t>
  </si>
  <si>
    <t>Pes1</t>
  </si>
  <si>
    <t>pescadillo homolog 1, containing BRCT domain (zebrafish)</t>
  </si>
  <si>
    <t>1369583_at, 1372986_at</t>
  </si>
  <si>
    <t>Jdp2</t>
  </si>
  <si>
    <t>Jun dimerization protein 2</t>
  </si>
  <si>
    <t>39, 90</t>
  </si>
  <si>
    <t>186, 356</t>
  </si>
  <si>
    <t>1368787_at</t>
  </si>
  <si>
    <t>Mutyh</t>
  </si>
  <si>
    <t>mutY homolog (E. coli)</t>
  </si>
  <si>
    <t>1372429_at</t>
  </si>
  <si>
    <t>Acd</t>
  </si>
  <si>
    <t>adrenocortical dysplasia homolog (mouse)</t>
  </si>
  <si>
    <t>1387699_at</t>
  </si>
  <si>
    <t>Cnga2</t>
  </si>
  <si>
    <t>cyclic nucleotide gated channel alpha 2</t>
  </si>
  <si>
    <t>1369743_a_at</t>
  </si>
  <si>
    <t>P2rx4</t>
  </si>
  <si>
    <t>purinergic receptor P2X, ligand-gated ion channel 4</t>
  </si>
  <si>
    <t>1393041_at</t>
  </si>
  <si>
    <t>Smc2</t>
  </si>
  <si>
    <t>structural maintenance of chromosomes 2</t>
  </si>
  <si>
    <t>1372318_at, 1388108_at, 1394401_at</t>
  </si>
  <si>
    <t>Elovl6</t>
  </si>
  <si>
    <t>ELOVL family member 6, elongation of long chain fatty acids (yeast)</t>
  </si>
  <si>
    <t>52, 21, 35</t>
  </si>
  <si>
    <t>257, 161, 98</t>
  </si>
  <si>
    <t>1379805_at, 1384934_at</t>
  </si>
  <si>
    <t>Slc41a2</t>
  </si>
  <si>
    <t xml:space="preserve">solute carrier family 41 (magnesium transporter), member 2 </t>
  </si>
  <si>
    <t>37, 42</t>
  </si>
  <si>
    <t>126, 249</t>
  </si>
  <si>
    <t>1376831_at</t>
  </si>
  <si>
    <t>Fam64a</t>
  </si>
  <si>
    <t>family with sequence similarity 64, member A</t>
  </si>
  <si>
    <t>1369952_at</t>
  </si>
  <si>
    <t>Pabpc1</t>
  </si>
  <si>
    <t>poly(A) binding protein, cytoplasmic 1</t>
  </si>
  <si>
    <t>1369602_at</t>
  </si>
  <si>
    <t>Fgf17</t>
  </si>
  <si>
    <t>fibroblast growth factor 17</t>
  </si>
  <si>
    <t>1389966_at, 1396055_at</t>
  </si>
  <si>
    <t>Col6a3</t>
  </si>
  <si>
    <t>procollagen, type VI, alpha 3</t>
  </si>
  <si>
    <t>161, 69</t>
  </si>
  <si>
    <t>835, 258</t>
  </si>
  <si>
    <t>1369157_at, 1379274_at</t>
  </si>
  <si>
    <t>Pde3b</t>
  </si>
  <si>
    <t>phosphodiesterase 3B, cGMP-inhibited</t>
  </si>
  <si>
    <t>28, 23</t>
  </si>
  <si>
    <t>109, 110</t>
  </si>
  <si>
    <t>1371620_at</t>
  </si>
  <si>
    <t>Prelid1</t>
  </si>
  <si>
    <t>PRELI domain containing 1</t>
  </si>
  <si>
    <t>1373150_at</t>
  </si>
  <si>
    <t>Comtd1</t>
  </si>
  <si>
    <t>catechol-O-methyltransferase domain containing 1</t>
  </si>
  <si>
    <t>1393009_at</t>
  </si>
  <si>
    <t>Fv1</t>
  </si>
  <si>
    <t>Friend virus susceptibility 1</t>
  </si>
  <si>
    <t>1368003_at</t>
  </si>
  <si>
    <t>Aldh1a2</t>
  </si>
  <si>
    <t>aldehyde dehydrogenase 1 family, member A2</t>
  </si>
  <si>
    <t>1368260_at</t>
  </si>
  <si>
    <t>Aurkb</t>
  </si>
  <si>
    <t>aurora kinase B</t>
  </si>
  <si>
    <t>1367953_at</t>
  </si>
  <si>
    <t>Tyro3</t>
  </si>
  <si>
    <t>TYRO3 protein tyrosine kinase</t>
  </si>
  <si>
    <t>1398710_at</t>
  </si>
  <si>
    <t>Cyp2u1</t>
  </si>
  <si>
    <t>cytochrome P450, family 2, subfamily u, polypeptide 1</t>
  </si>
  <si>
    <t>1384528_at, 1389263_at</t>
  </si>
  <si>
    <t>Rai14</t>
  </si>
  <si>
    <t>retinoic acid induced 14</t>
  </si>
  <si>
    <t>28, 89</t>
  </si>
  <si>
    <t>104, 478</t>
  </si>
  <si>
    <t>1382467_at</t>
  </si>
  <si>
    <t>Bex1/Bex2</t>
  </si>
  <si>
    <t>brain expressed, X-linked 1/brain expressed X-linked 2</t>
  </si>
  <si>
    <t>1393555_at</t>
  </si>
  <si>
    <t>Hsp90ab1</t>
  </si>
  <si>
    <t>heat shock protein 90kDa alpha (cytosolic), class B member 1</t>
  </si>
  <si>
    <t>1380410_at, 1385926_at</t>
  </si>
  <si>
    <t>Glipr2</t>
  </si>
  <si>
    <t>GLI pathogenesis-related 2</t>
  </si>
  <si>
    <t>39, 71</t>
  </si>
  <si>
    <t>209, 263</t>
  </si>
  <si>
    <t>1382277_at</t>
  </si>
  <si>
    <t>Ly96</t>
  </si>
  <si>
    <t>Lymphocyte antigen 96</t>
  </si>
  <si>
    <t>1373250_at</t>
  </si>
  <si>
    <t>Anln</t>
  </si>
  <si>
    <t>anillin, actin binding protein</t>
  </si>
  <si>
    <t>1370539_at, 1374578_at, 1383709_at, 1391347_at</t>
  </si>
  <si>
    <t>Rab8b</t>
  </si>
  <si>
    <t>RAB8B, member RAS oncogene family</t>
  </si>
  <si>
    <t>38, 74, 37, 28</t>
  </si>
  <si>
    <t>203, 336, 108, 174</t>
  </si>
  <si>
    <t>1373140_at, 1383489_at</t>
  </si>
  <si>
    <t>Il6st</t>
  </si>
  <si>
    <t>interleukin 6 signal transducer</t>
  </si>
  <si>
    <t>211, 116</t>
  </si>
  <si>
    <t>914, 519</t>
  </si>
  <si>
    <t>1370080_at</t>
  </si>
  <si>
    <t>Hmox1</t>
  </si>
  <si>
    <t>heme oxygenase (decycling) 1</t>
  </si>
  <si>
    <t>1385637_at</t>
  </si>
  <si>
    <t>Svep1</t>
  </si>
  <si>
    <t>Sushi, von Willebrand factor type A, EGF and pentraxin domain containing 1</t>
  </si>
  <si>
    <t>1368754_at</t>
  </si>
  <si>
    <t>P2ry6</t>
  </si>
  <si>
    <t>pyrimidinergic receptor P2Y, G-protein coupled, 6</t>
  </si>
  <si>
    <t>1384130_at</t>
  </si>
  <si>
    <t>RGD1560171</t>
  </si>
  <si>
    <t>similar to PRO0149 protein</t>
  </si>
  <si>
    <t>1390488_a_at</t>
  </si>
  <si>
    <t>Stk38</t>
  </si>
  <si>
    <t>serine/threonine kinase 38</t>
  </si>
  <si>
    <t>1371559_at</t>
  </si>
  <si>
    <t>Nadk</t>
  </si>
  <si>
    <t>NAD kinase</t>
  </si>
  <si>
    <t>1375056_at</t>
  </si>
  <si>
    <t>Ociad2</t>
  </si>
  <si>
    <t>OCIA domain containing 2</t>
  </si>
  <si>
    <t>1367858_at</t>
  </si>
  <si>
    <t>Mmp11</t>
  </si>
  <si>
    <t>matrix metallopeptidase 11</t>
  </si>
  <si>
    <t>1392604_at, 1392988_at</t>
  </si>
  <si>
    <t>Nsdhl</t>
  </si>
  <si>
    <t>NAD(P) dependent steroid dehydrogenase-like</t>
  </si>
  <si>
    <t>43, 128</t>
  </si>
  <si>
    <t>158, 717</t>
  </si>
  <si>
    <t>1382296_at, 1384724_at, 1394483_at</t>
  </si>
  <si>
    <t>Adamts5</t>
  </si>
  <si>
    <t>a disintegrin-like and metallopeptidase (reprolysin type) with thrombospondin type 1 motif, 5 (aggrecanase-2)</t>
  </si>
  <si>
    <t>21, 77, 25</t>
  </si>
  <si>
    <t>124, 213, 170</t>
  </si>
  <si>
    <t>1391591_at</t>
  </si>
  <si>
    <t>Zfp275</t>
  </si>
  <si>
    <t>zinc finger protein 275</t>
  </si>
  <si>
    <t>1376185_at</t>
  </si>
  <si>
    <t>Kifc1</t>
  </si>
  <si>
    <t>kinesin family member C1</t>
  </si>
  <si>
    <t>1389746_at</t>
  </si>
  <si>
    <t>Naglu</t>
  </si>
  <si>
    <t>N-acetylglucosaminidase, alpha</t>
  </si>
  <si>
    <t>1389078_at</t>
  </si>
  <si>
    <t>Fbxl6</t>
  </si>
  <si>
    <t>F-box and leucine-rich repeat protein 6</t>
  </si>
  <si>
    <t>1369772_at, 1373787_at, 1387693_a_at</t>
  </si>
  <si>
    <t>Slc6a9</t>
  </si>
  <si>
    <t>solute carrier family 6 (neurotransmitter transporter, glycine), member 9</t>
  </si>
  <si>
    <t>21, 167, 30</t>
  </si>
  <si>
    <t>133, 621, 122</t>
  </si>
  <si>
    <t>1377955_at</t>
  </si>
  <si>
    <t>Orai2</t>
  </si>
  <si>
    <t>ORAI calcium release-activated calcium modulator 2</t>
  </si>
  <si>
    <t>1369255_at, 1370750_a_at, 1392946_at</t>
  </si>
  <si>
    <t>Il1r1</t>
  </si>
  <si>
    <t>interleukin 1 receptor, type I</t>
  </si>
  <si>
    <t>46, 50, 151</t>
  </si>
  <si>
    <t>139, 250, 1083</t>
  </si>
  <si>
    <t>1375633_at</t>
  </si>
  <si>
    <t>Clic1</t>
  </si>
  <si>
    <t>chloride intracellular channel 1</t>
  </si>
  <si>
    <t>1379725_at</t>
  </si>
  <si>
    <t>Ptpn9</t>
  </si>
  <si>
    <t>protein tyrosine phosphatase, non-receptor type 9</t>
  </si>
  <si>
    <t>1374790_at</t>
  </si>
  <si>
    <t>Gnptg</t>
  </si>
  <si>
    <t>N-acetylglucosamine-1-phosphate transferase, gamma subunit</t>
  </si>
  <si>
    <t>1374537_at</t>
  </si>
  <si>
    <t>Chsy1</t>
  </si>
  <si>
    <t>chondroitin sulfate synthase 1</t>
  </si>
  <si>
    <t>1387676_at</t>
  </si>
  <si>
    <t>Mark1</t>
  </si>
  <si>
    <t>MAP/microtubule affinity-regulating kinase 1</t>
  </si>
  <si>
    <t>1376100_at</t>
  </si>
  <si>
    <t>Tubb6</t>
  </si>
  <si>
    <t>tubulin, beta 6 class V</t>
  </si>
  <si>
    <t>1369686_at</t>
  </si>
  <si>
    <t>1368000_at</t>
  </si>
  <si>
    <t>C3</t>
  </si>
  <si>
    <t>complement component 3</t>
  </si>
  <si>
    <t>1368921_a_at, 1387952_a_at, 1390659_at</t>
  </si>
  <si>
    <t>Cd44</t>
  </si>
  <si>
    <t>Cd44 molecule</t>
  </si>
  <si>
    <t>66, 85, 70</t>
  </si>
  <si>
    <t>265, 387, 353</t>
  </si>
  <si>
    <t>1371646_at</t>
  </si>
  <si>
    <t>Pgd</t>
  </si>
  <si>
    <t>phosphogluconate dehydrogenase</t>
  </si>
  <si>
    <t>1368224_at</t>
  </si>
  <si>
    <t>Serpina3n</t>
  </si>
  <si>
    <t>serine (or cysteine) peptidase inhibitor, clade A, member 3N</t>
  </si>
  <si>
    <t>1373771_at</t>
  </si>
  <si>
    <t>Zbtb34</t>
  </si>
  <si>
    <t>zinc finger and BTB domain containing 34</t>
  </si>
  <si>
    <t>1370830_at, 1381145_at</t>
  </si>
  <si>
    <t>Egfr</t>
  </si>
  <si>
    <t>epidermal growth factor receptor</t>
  </si>
  <si>
    <t>34, 39</t>
  </si>
  <si>
    <t>152, 179</t>
  </si>
  <si>
    <t>1386856_a_at</t>
  </si>
  <si>
    <t>Samd4b</t>
  </si>
  <si>
    <t>sterile alpha motif domain containing 4B</t>
  </si>
  <si>
    <t>1370780_at, 1373894_at</t>
  </si>
  <si>
    <t>Rab31</t>
  </si>
  <si>
    <t>RAB31, member RAS oncogene family</t>
  </si>
  <si>
    <t>58, 242</t>
  </si>
  <si>
    <t>257, 1120</t>
  </si>
  <si>
    <t>1389911_at</t>
  </si>
  <si>
    <t>Metrnl</t>
  </si>
  <si>
    <t>meteorin, glial cell differentiation regulator-like</t>
  </si>
  <si>
    <t>1389208_at</t>
  </si>
  <si>
    <t>Armcx4</t>
  </si>
  <si>
    <t>armadillo repeat containing, X-linked 4</t>
  </si>
  <si>
    <t>1368035_a_at, 1368036_at</t>
  </si>
  <si>
    <t>Ptprf</t>
  </si>
  <si>
    <t>protein tyrosine phosphatase, receptor type, F</t>
  </si>
  <si>
    <t>47, 115</t>
  </si>
  <si>
    <t>372, 365</t>
  </si>
  <si>
    <t>1388455_at</t>
  </si>
  <si>
    <t>Gng10</t>
  </si>
  <si>
    <t>guanine nucleotide binding protein (G protein), gamma 10</t>
  </si>
  <si>
    <t>1373090_at, 1390767_at</t>
  </si>
  <si>
    <t>Ssr1</t>
  </si>
  <si>
    <t>signal sequence receptor, alpha</t>
  </si>
  <si>
    <t>466, 109</t>
  </si>
  <si>
    <t>1709, 653</t>
  </si>
  <si>
    <t>1368226_at</t>
  </si>
  <si>
    <t>Dnph1</t>
  </si>
  <si>
    <t>2'-deoxynucleoside 5'-phosphate N-hydrolase 1</t>
  </si>
  <si>
    <t>1369961_at</t>
  </si>
  <si>
    <t>Ppap2a</t>
  </si>
  <si>
    <t>phosphatidic acid phosphatase type 2A</t>
  </si>
  <si>
    <t>1375846_at, 1382455_at, 1395362_at</t>
  </si>
  <si>
    <t>Xpr1</t>
  </si>
  <si>
    <t>Xenotropic and polytropic retrovirus receptor 1</t>
  </si>
  <si>
    <t>95, 99, 104</t>
  </si>
  <si>
    <t>490, 404, 472</t>
  </si>
  <si>
    <t>1370043_at, 1374432_at, 1382294_at</t>
  </si>
  <si>
    <t>Alcam</t>
  </si>
  <si>
    <t>activated leukocyte cell adhesion molecule</t>
  </si>
  <si>
    <t>62, 28, 27</t>
  </si>
  <si>
    <t>350, 162, 88</t>
  </si>
  <si>
    <t>1389760_at</t>
  </si>
  <si>
    <t>Pcgf6</t>
  </si>
  <si>
    <t>polycomb group ring finger 6</t>
  </si>
  <si>
    <t>1376317_at</t>
  </si>
  <si>
    <t>Orc6</t>
  </si>
  <si>
    <t>origin recognition complex, subunit 6</t>
  </si>
  <si>
    <t>1370143_at, 1389475_at</t>
  </si>
  <si>
    <t>Smo</t>
  </si>
  <si>
    <t>smoothened, frizzled family receptor</t>
  </si>
  <si>
    <t>676, 49</t>
  </si>
  <si>
    <t>7213, 143</t>
  </si>
  <si>
    <t>1388786_at, 1394907_at</t>
  </si>
  <si>
    <t>Synpo</t>
  </si>
  <si>
    <t>synaptopodin</t>
  </si>
  <si>
    <t>43, 59</t>
  </si>
  <si>
    <t>500, 170</t>
  </si>
  <si>
    <t>1373504_at</t>
  </si>
  <si>
    <t>Glipr1</t>
  </si>
  <si>
    <t>GLI pathogenesis-related 1</t>
  </si>
  <si>
    <t>1388408_at</t>
  </si>
  <si>
    <t>Prr13</t>
  </si>
  <si>
    <t>proline rich 13</t>
  </si>
  <si>
    <t>1384950_at, 1395655_at</t>
  </si>
  <si>
    <t>Pi4k2b</t>
  </si>
  <si>
    <t>phosphatidylinositol 4-kinase type 2 beta</t>
  </si>
  <si>
    <t>28, 70</t>
  </si>
  <si>
    <t>121, 345</t>
  </si>
  <si>
    <t>1392773_at, 1393467_at</t>
  </si>
  <si>
    <t>Pcsk5</t>
  </si>
  <si>
    <t>proprotein convertase subtilisin/kexin type 5</t>
  </si>
  <si>
    <t>33, 21</t>
  </si>
  <si>
    <t>127, 123</t>
  </si>
  <si>
    <t>1377097_at</t>
  </si>
  <si>
    <t>Cox6b2</t>
  </si>
  <si>
    <t>cytochrome c oxidase subunit VIb polypeptide 2</t>
  </si>
  <si>
    <t>1370290_at, 1387892_at</t>
  </si>
  <si>
    <t>Tubb5</t>
  </si>
  <si>
    <t>tubulin, beta 5 class I</t>
  </si>
  <si>
    <t>303, 958</t>
  </si>
  <si>
    <t>1508, 4133</t>
  </si>
  <si>
    <t>1390192_at</t>
  </si>
  <si>
    <t>Slc27a3</t>
  </si>
  <si>
    <t>solute carrier family 27 (fatty acid transporter), member 3</t>
  </si>
  <si>
    <t>1390208_at</t>
  </si>
  <si>
    <t xml:space="preserve">Htatip2 </t>
  </si>
  <si>
    <t>HIV-1 Tat interactive protein 2</t>
  </si>
  <si>
    <t>1389006_at</t>
  </si>
  <si>
    <t>Mpeg1</t>
  </si>
  <si>
    <t>macrophage expressed gene 1</t>
  </si>
  <si>
    <t>1388527_at, 1390373_at</t>
  </si>
  <si>
    <t>Smad5</t>
  </si>
  <si>
    <t>MAD homolog 5</t>
  </si>
  <si>
    <t>38, 72</t>
  </si>
  <si>
    <t>493, 202</t>
  </si>
  <si>
    <t>1375563_at</t>
  </si>
  <si>
    <t>Ubtd2</t>
  </si>
  <si>
    <t>ubiquitin domain containing 2</t>
  </si>
  <si>
    <t>1388271_at</t>
  </si>
  <si>
    <t>Mt2A</t>
  </si>
  <si>
    <t>metallothionein 2A</t>
  </si>
  <si>
    <t>1370037_at, 1373725_at</t>
  </si>
  <si>
    <t>Fbn2</t>
  </si>
  <si>
    <t>fibrillin 2</t>
  </si>
  <si>
    <t>17, 20</t>
  </si>
  <si>
    <t>70, 102</t>
  </si>
  <si>
    <t>1378180_at</t>
  </si>
  <si>
    <t>Dctd</t>
  </si>
  <si>
    <t>dCMP deaminase</t>
  </si>
  <si>
    <t>1368268_at</t>
  </si>
  <si>
    <t>Tdg</t>
  </si>
  <si>
    <t>thymine-DNA glycosylase</t>
  </si>
  <si>
    <t>1367938_at</t>
  </si>
  <si>
    <t>Ugdh</t>
  </si>
  <si>
    <t>UDP-glucose 6-dehydrogenase</t>
  </si>
  <si>
    <t>1389566_at</t>
  </si>
  <si>
    <t>Ccnb2</t>
  </si>
  <si>
    <t>cyclin B2</t>
  </si>
  <si>
    <t>1388395_at</t>
  </si>
  <si>
    <t>G0s2</t>
  </si>
  <si>
    <t>G0/G1switch 2</t>
  </si>
  <si>
    <t>1383321_at</t>
  </si>
  <si>
    <t>Tpst1</t>
  </si>
  <si>
    <t>tyrosylprotein sulfotransferase 1</t>
  </si>
  <si>
    <t>1367737_at</t>
  </si>
  <si>
    <t>Fuca1</t>
  </si>
  <si>
    <t>fucosidase, alpha-L- 1, tissue</t>
  </si>
  <si>
    <t>1388482_at</t>
  </si>
  <si>
    <t>Fam129b</t>
  </si>
  <si>
    <t>family with sequence similarity 129, member B</t>
  </si>
  <si>
    <t>1392536_at</t>
  </si>
  <si>
    <t>Atp7a</t>
  </si>
  <si>
    <t>ATPase, Cu++ transporting, alpha polypeptide</t>
  </si>
  <si>
    <t>1382110_at</t>
  </si>
  <si>
    <t>Cnpy3</t>
  </si>
  <si>
    <t>canopy 3 homolog (zebrafish)</t>
  </si>
  <si>
    <t>1368771_at, 1373062_at, 1375492_at</t>
  </si>
  <si>
    <t>Sulf1</t>
  </si>
  <si>
    <t>sulfatase 1</t>
  </si>
  <si>
    <t>35, 47, 31</t>
  </si>
  <si>
    <t>285, 516, 73</t>
  </si>
  <si>
    <t>1368410_at</t>
  </si>
  <si>
    <t>Mpg</t>
  </si>
  <si>
    <t>N-methylpurine-DNA glycosylase</t>
  </si>
  <si>
    <t>1383747_at</t>
  </si>
  <si>
    <t>Ect2</t>
  </si>
  <si>
    <t>epithelial cell transforming sequence 2 oncogene</t>
  </si>
  <si>
    <t>1371977_at</t>
  </si>
  <si>
    <t>Arpc3</t>
  </si>
  <si>
    <t>actin related protein 2/3 complex, subunit 3</t>
  </si>
  <si>
    <t>1368399_a_at</t>
  </si>
  <si>
    <t>Cpq</t>
  </si>
  <si>
    <t>carboxypeptidase Q</t>
  </si>
  <si>
    <t>1371509_at</t>
  </si>
  <si>
    <t>Tbrg1</t>
  </si>
  <si>
    <t>transforming growth factor beta regulator 1</t>
  </si>
  <si>
    <t>1385481_at</t>
  </si>
  <si>
    <t>Dsel</t>
  </si>
  <si>
    <t>dermatan sulfate epimerase-like</t>
  </si>
  <si>
    <t>1374530_at</t>
  </si>
  <si>
    <t>Fzd7</t>
  </si>
  <si>
    <t>frizzled class receptor 7</t>
  </si>
  <si>
    <t>1389861_at</t>
  </si>
  <si>
    <t>Dvl2</t>
  </si>
  <si>
    <t xml:space="preserve">dishevelled 2 </t>
  </si>
  <si>
    <t>1367859_at</t>
  </si>
  <si>
    <t>Tgfb3</t>
  </si>
  <si>
    <t>transforming growth factor, beta 3</t>
  </si>
  <si>
    <t>1382390_at</t>
  </si>
  <si>
    <t>Fubp3</t>
  </si>
  <si>
    <t>far upstream element (FUSE) binding protein 3</t>
  </si>
  <si>
    <t>1374207_at</t>
  </si>
  <si>
    <t>Angpt2</t>
  </si>
  <si>
    <t>angiopoietin 2</t>
  </si>
  <si>
    <t>1387004_at</t>
  </si>
  <si>
    <t>Nbl1</t>
  </si>
  <si>
    <t>neuroblastoma, suppression of tumorigenicity 1</t>
  </si>
  <si>
    <t>1372229_at, 1384315_at</t>
  </si>
  <si>
    <t>Pdk3</t>
  </si>
  <si>
    <t>pyruvate dehydrogenase kinase, isozyme 3</t>
  </si>
  <si>
    <t>56, 46</t>
  </si>
  <si>
    <t>283, 206</t>
  </si>
  <si>
    <t>1383131_at</t>
  </si>
  <si>
    <t>Itgb2</t>
  </si>
  <si>
    <t>integrin, beta 2</t>
  </si>
  <si>
    <t>1382601_at</t>
  </si>
  <si>
    <t>Msr1</t>
  </si>
  <si>
    <t>macrophage scavenger receptor 1</t>
  </si>
  <si>
    <t>1388484_at</t>
  </si>
  <si>
    <t>Ube2c</t>
  </si>
  <si>
    <t>ubiquitin-conjugating enzyme E2C</t>
  </si>
  <si>
    <t>1382190_at</t>
  </si>
  <si>
    <t>Mrgprf</t>
  </si>
  <si>
    <t>MAS-related GPR, member F</t>
  </si>
  <si>
    <t>1367817_at</t>
  </si>
  <si>
    <t>Hdgf</t>
  </si>
  <si>
    <t>hepatoma-derived growth factor</t>
  </si>
  <si>
    <t>1385299_at</t>
  </si>
  <si>
    <t>Lpar4</t>
  </si>
  <si>
    <t>lysophosphatidic acid receptor 4</t>
  </si>
  <si>
    <t>1372887_at</t>
  </si>
  <si>
    <t>Scarf2</t>
  </si>
  <si>
    <t>scavenger receptor class F, member 2</t>
  </si>
  <si>
    <t>1370295_at</t>
  </si>
  <si>
    <t>Nme1</t>
  </si>
  <si>
    <t>non-metastatic cells 1, protein (NM23A) expressed in</t>
  </si>
  <si>
    <t>1375010_at</t>
  </si>
  <si>
    <t>Cd68</t>
  </si>
  <si>
    <t>Cd68 molecule</t>
  </si>
  <si>
    <t>1390029_at</t>
  </si>
  <si>
    <t>Tmem110</t>
  </si>
  <si>
    <t>transmembrane protein 110</t>
  </si>
  <si>
    <t>1374035_at</t>
  </si>
  <si>
    <t>Rem2</t>
  </si>
  <si>
    <t>RAS (RAD and GEM) like GTP binding 2</t>
  </si>
  <si>
    <t>1388670_at</t>
  </si>
  <si>
    <t>Kif1a</t>
  </si>
  <si>
    <t>Kinesin family member 1A</t>
  </si>
  <si>
    <t>1370109_s_at, 1371689_at, 1388110_at, 1395586_at</t>
  </si>
  <si>
    <t>Eef1a1</t>
  </si>
  <si>
    <t>eukaryotic translation elongation factor 1 alpha 1</t>
  </si>
  <si>
    <t>2073, 315, 1635, 60</t>
  </si>
  <si>
    <t>7851, 1345, 8944, 403</t>
  </si>
  <si>
    <t>1371538_at</t>
  </si>
  <si>
    <t>Brsk1</t>
  </si>
  <si>
    <t>BR serine/threonine kinase 1</t>
  </si>
  <si>
    <t>1370282_at</t>
  </si>
  <si>
    <t>Csrp2</t>
  </si>
  <si>
    <t>cysteine and glycine-rich protein 2</t>
  </si>
  <si>
    <t>1379669_at, 1394761_at</t>
  </si>
  <si>
    <t>Arhgap42</t>
  </si>
  <si>
    <t>Rho GTPase activating protein 42</t>
  </si>
  <si>
    <t>94, 29</t>
  </si>
  <si>
    <t>318, 248</t>
  </si>
  <si>
    <t>1378369_at, 1392550_at</t>
  </si>
  <si>
    <t>Dact1</t>
  </si>
  <si>
    <t>dapper, antagonist of beta-catenin, homolog 1 (Xenopus laevis)</t>
  </si>
  <si>
    <t>70, 61</t>
  </si>
  <si>
    <t>288, 361</t>
  </si>
  <si>
    <t>1379606_at</t>
  </si>
  <si>
    <t>Rab30</t>
  </si>
  <si>
    <t>RAB30, member RAS oncogene family</t>
  </si>
  <si>
    <t>1372349_at</t>
  </si>
  <si>
    <t>Haus7</t>
  </si>
  <si>
    <t>HAUS augmin-like complex, subunit 7</t>
  </si>
  <si>
    <t>1393051_at</t>
  </si>
  <si>
    <t>Armcx1</t>
  </si>
  <si>
    <t>armadillo repeat containing, X-linked 1</t>
  </si>
  <si>
    <t>1390065_at</t>
  </si>
  <si>
    <t>Kcnv2</t>
  </si>
  <si>
    <t>potassium channel, subfamily V, member 2</t>
  </si>
  <si>
    <t>1373673_at, 1384797_at, 1395973_at, 1395980_at</t>
  </si>
  <si>
    <t>Atl3</t>
  </si>
  <si>
    <t>atlastin GTPase 3</t>
  </si>
  <si>
    <t>48, 49, 76, 59</t>
  </si>
  <si>
    <t>333, 318, 205, 390</t>
  </si>
  <si>
    <t>1372421_at</t>
  </si>
  <si>
    <t>Aga</t>
  </si>
  <si>
    <t>aspartylglucosaminidase</t>
  </si>
  <si>
    <t>1385001_at</t>
  </si>
  <si>
    <t>Gsdmd</t>
  </si>
  <si>
    <t>gasdermin D</t>
  </si>
  <si>
    <t>1370158_at</t>
  </si>
  <si>
    <t>Myh10</t>
  </si>
  <si>
    <t>myosin, heavy chain 10, non-muscle</t>
  </si>
  <si>
    <t>1387946_at</t>
  </si>
  <si>
    <t>Lgals3bp</t>
  </si>
  <si>
    <t>lectin, galactoside-binding, soluble, 3 binding protein</t>
  </si>
  <si>
    <t>1388425_at</t>
  </si>
  <si>
    <t>Oaf</t>
  </si>
  <si>
    <t>OAF homolog (Drosophila)</t>
  </si>
  <si>
    <t>1387376_at</t>
  </si>
  <si>
    <t>Aox1</t>
  </si>
  <si>
    <t>aldehyde oxidase 1</t>
  </si>
  <si>
    <t>1368808_at, 1368809_at</t>
  </si>
  <si>
    <t>Cap1</t>
  </si>
  <si>
    <t>CAP, adenylate cyclase-associated protein 1 (yeast)</t>
  </si>
  <si>
    <t>189, 170</t>
  </si>
  <si>
    <t>938, 829</t>
  </si>
  <si>
    <t>1388393_at</t>
  </si>
  <si>
    <t>Plp2</t>
  </si>
  <si>
    <t>proteolipid protein 2</t>
  </si>
  <si>
    <t>1371850_at</t>
  </si>
  <si>
    <t>Papss1</t>
  </si>
  <si>
    <t>3'-phosphoadenosine 5'-phosphosulfate synthase 1</t>
  </si>
  <si>
    <t>1395316_at</t>
  </si>
  <si>
    <t>Mageh1</t>
  </si>
  <si>
    <t>melanoma antigen, family H, 1</t>
  </si>
  <si>
    <t>1370954_at</t>
  </si>
  <si>
    <t>P4ha1</t>
  </si>
  <si>
    <t>prolyl 4-hydroxylase, alpha polypeptide I</t>
  </si>
  <si>
    <t>1383852_at, 1389403_at</t>
  </si>
  <si>
    <t>Bmp7</t>
  </si>
  <si>
    <t>bone morphogenetic protein 7</t>
  </si>
  <si>
    <t>29, 41</t>
  </si>
  <si>
    <t>149, 193</t>
  </si>
  <si>
    <t>1374448_at</t>
  </si>
  <si>
    <t>Reck</t>
  </si>
  <si>
    <t>reversion-inducing-cysteine-rich protein with kazal motifs</t>
  </si>
  <si>
    <t>1374442_at</t>
  </si>
  <si>
    <t>Srsf9</t>
  </si>
  <si>
    <t>serine/arginine-rich splicing factor 9</t>
  </si>
  <si>
    <t>1399050_at</t>
  </si>
  <si>
    <t>Adss</t>
  </si>
  <si>
    <t>adenylosuccinate synthase</t>
  </si>
  <si>
    <t>1382027_at, 1397317_at</t>
  </si>
  <si>
    <t>Itgb3</t>
  </si>
  <si>
    <t>integrin, beta 3 (platelet glycoprotein IIIa, antigen CD61)</t>
  </si>
  <si>
    <t>102, 185</t>
  </si>
  <si>
    <t>1383951_at</t>
  </si>
  <si>
    <t>Rnf145</t>
  </si>
  <si>
    <t>ring finger protein 145</t>
  </si>
  <si>
    <t>1374762_at</t>
  </si>
  <si>
    <t>St8sia2</t>
  </si>
  <si>
    <t>ST8 alpha-N-acetyl-neuraminide alpha-2,8-sialyltransferase 2</t>
  </si>
  <si>
    <t>1373596_at</t>
  </si>
  <si>
    <t>Vstm4</t>
  </si>
  <si>
    <t>V-set and transmembrane domain containing 4</t>
  </si>
  <si>
    <t>1371368_at, 1382615_at</t>
  </si>
  <si>
    <t>Sec61a1</t>
  </si>
  <si>
    <t>Sec61 alpha 1 subunit (S. cerevisiae)</t>
  </si>
  <si>
    <t>198, 176</t>
  </si>
  <si>
    <t>1096, 803</t>
  </si>
  <si>
    <t>1388893_at</t>
  </si>
  <si>
    <t>Glt8d1</t>
  </si>
  <si>
    <t>glycosyltransferase 8 domain containing 1</t>
  </si>
  <si>
    <t>1367614_at</t>
  </si>
  <si>
    <t>Anxa1</t>
  </si>
  <si>
    <t>annexin A1</t>
  </si>
  <si>
    <t>1367896_at</t>
  </si>
  <si>
    <t>Car3</t>
  </si>
  <si>
    <t>carbonic anhydrase 3</t>
  </si>
  <si>
    <t>1370133_at</t>
  </si>
  <si>
    <t>Rgs19</t>
  </si>
  <si>
    <t>regulator of G-protein signaling 19</t>
  </si>
  <si>
    <t>1368311_at</t>
  </si>
  <si>
    <t>Mgmt</t>
  </si>
  <si>
    <t>O-6-methylguanine-DNA methyltransferase</t>
  </si>
  <si>
    <t>1370959_at</t>
  </si>
  <si>
    <t>Col3a1</t>
  </si>
  <si>
    <t>collagen, type III, alpha 1</t>
  </si>
  <si>
    <t>1390415_at</t>
  </si>
  <si>
    <t>Trip13</t>
  </si>
  <si>
    <t>thyroid hormone receptor interactor 13</t>
  </si>
  <si>
    <t>1370219_at</t>
  </si>
  <si>
    <t>1372967_at</t>
  </si>
  <si>
    <t>Arhgef25</t>
  </si>
  <si>
    <t>Rho guanine nucleotide exchange factor (GEF) 25</t>
  </si>
  <si>
    <t>1371563_at, 1382832_at, 1395396_at</t>
  </si>
  <si>
    <t>Rcc2</t>
  </si>
  <si>
    <t>regulator of chromosome condensation 2</t>
  </si>
  <si>
    <t>93, 67, 38</t>
  </si>
  <si>
    <t>603, 345, 152</t>
  </si>
  <si>
    <t>1369950_at</t>
  </si>
  <si>
    <t>Cdk4</t>
  </si>
  <si>
    <t>cyclin-dependent kinase 4</t>
  </si>
  <si>
    <t>1375921_at, 1393643_at</t>
  </si>
  <si>
    <t>Rcn1</t>
  </si>
  <si>
    <t>Reticulocalbin 1, EF-hand calcium binding domain</t>
  </si>
  <si>
    <t>68, 255</t>
  </si>
  <si>
    <t>288, 1619</t>
  </si>
  <si>
    <t>1373939_at</t>
  </si>
  <si>
    <t>Nagk</t>
  </si>
  <si>
    <t>N-acetylglucosamine kinase</t>
  </si>
  <si>
    <t>1369027_at</t>
  </si>
  <si>
    <t>A4galt</t>
  </si>
  <si>
    <t>alpha 1,4-galactosyltransferase</t>
  </si>
  <si>
    <t>1395645_at</t>
  </si>
  <si>
    <t>LOC100912083</t>
  </si>
  <si>
    <t>uncharacterized LOC100912083</t>
  </si>
  <si>
    <t>1371847_at</t>
  </si>
  <si>
    <t>Crtap</t>
  </si>
  <si>
    <t>cartilage associated protein</t>
  </si>
  <si>
    <t>1373727_at, 1393696_at</t>
  </si>
  <si>
    <t>Fibin</t>
  </si>
  <si>
    <t>fin bud initiation factor homolog (zebrafish)</t>
  </si>
  <si>
    <t>50, 34</t>
  </si>
  <si>
    <t>209, 229</t>
  </si>
  <si>
    <t>1374440_at</t>
  </si>
  <si>
    <t>Hsd17b11</t>
  </si>
  <si>
    <t>hydroxysteroid (17-beta) dehydrogenase 11</t>
  </si>
  <si>
    <t>1372286_at, 1382146_at</t>
  </si>
  <si>
    <t>Tspan6</t>
  </si>
  <si>
    <t>tetraspanin 6</t>
  </si>
  <si>
    <t>192, 59</t>
  </si>
  <si>
    <t>916, 325</t>
  </si>
  <si>
    <t>1382774_at</t>
  </si>
  <si>
    <t>Peg12</t>
  </si>
  <si>
    <t>paternally expressed 12</t>
  </si>
  <si>
    <t>1383912_at</t>
  </si>
  <si>
    <t>Abracl</t>
  </si>
  <si>
    <t>ABRA C-terminal lik</t>
  </si>
  <si>
    <t>1367584_at</t>
  </si>
  <si>
    <t>Anxa2</t>
  </si>
  <si>
    <t>annexin A2</t>
  </si>
  <si>
    <t>1371104_at, 1388426_at</t>
  </si>
  <si>
    <t>Srebf1</t>
  </si>
  <si>
    <t>sterol regulatory element binding transcription factor 1</t>
  </si>
  <si>
    <t>79, 84</t>
  </si>
  <si>
    <t>354, 508</t>
  </si>
  <si>
    <t>1398347_at</t>
  </si>
  <si>
    <t>Axl</t>
  </si>
  <si>
    <t>Axl receptor tyrosine kinase</t>
  </si>
  <si>
    <t>1391630_at</t>
  </si>
  <si>
    <t>Tbx18</t>
  </si>
  <si>
    <t>T-box18</t>
  </si>
  <si>
    <t>1375485_at, 1392489_at</t>
  </si>
  <si>
    <t>Prrx1</t>
  </si>
  <si>
    <t>paired related homeobox 1</t>
  </si>
  <si>
    <t>26, 27</t>
  </si>
  <si>
    <t>78, 518</t>
  </si>
  <si>
    <t>1379718_at</t>
  </si>
  <si>
    <t>Aplp2</t>
  </si>
  <si>
    <t>amyloid beta (A4) precursor-like protein 2</t>
  </si>
  <si>
    <t>1379087_at</t>
  </si>
  <si>
    <t>Fam109b</t>
  </si>
  <si>
    <t>family with sequence similarity 109, member B</t>
  </si>
  <si>
    <t>1386893_at</t>
  </si>
  <si>
    <t>Pebp1</t>
  </si>
  <si>
    <t>phosphatidylethanolamine binding protein 1</t>
  </si>
  <si>
    <t>1391022_at</t>
  </si>
  <si>
    <t>Lamb3</t>
  </si>
  <si>
    <t>laminin, beta 3</t>
  </si>
  <si>
    <t>1367722_at</t>
  </si>
  <si>
    <t>Dpp7</t>
  </si>
  <si>
    <t>dipeptidylpeptidase 7</t>
  </si>
  <si>
    <t>1388140_at</t>
  </si>
  <si>
    <t>Rab13</t>
  </si>
  <si>
    <t>RAB13, member RAS oncogene family</t>
  </si>
  <si>
    <t>1374433_at</t>
  </si>
  <si>
    <t>Bach1</t>
  </si>
  <si>
    <t>BTB and CNC homology 1, basic leucine zipper transcription factor 1</t>
  </si>
  <si>
    <t>1371139_at, 1372947_at</t>
  </si>
  <si>
    <t>Pls3</t>
  </si>
  <si>
    <t>plastin 3</t>
  </si>
  <si>
    <t>87, 225</t>
  </si>
  <si>
    <t>465, 1162</t>
  </si>
  <si>
    <t>1367998_at</t>
  </si>
  <si>
    <t>Slpi</t>
  </si>
  <si>
    <t>secretory leukocyte peptidase inhibitor</t>
  </si>
  <si>
    <t>1385426_at</t>
  </si>
  <si>
    <t>Ccdc109b</t>
  </si>
  <si>
    <t>coiled-coil domain containing 109B</t>
  </si>
  <si>
    <t>1390846_at</t>
  </si>
  <si>
    <t>Col16a1</t>
  </si>
  <si>
    <t>collagen, type XVI, alpha 1</t>
  </si>
  <si>
    <t>1385387_at</t>
  </si>
  <si>
    <t>Nkx2-2</t>
  </si>
  <si>
    <t>NK2 homeobox 2</t>
  </si>
  <si>
    <t>1373582_at</t>
  </si>
  <si>
    <t>LOC100911911</t>
  </si>
  <si>
    <t>CAP-Gly domain-containing linker protein 3-like</t>
  </si>
  <si>
    <t>1367563_at</t>
  </si>
  <si>
    <t>Sparc</t>
  </si>
  <si>
    <t>secreted protein, acidic, cysteine-rich (osteonectin)</t>
  </si>
  <si>
    <t>1373959_at</t>
  </si>
  <si>
    <t>Ppp2r1b</t>
  </si>
  <si>
    <t>protein phosphatase 2, regulatory subunit A, beta</t>
  </si>
  <si>
    <t>1386884_at</t>
  </si>
  <si>
    <t>Htra1</t>
  </si>
  <si>
    <t>HtrA serine peptidase 1</t>
  </si>
  <si>
    <t>1374529_at, 1394109_at</t>
  </si>
  <si>
    <t>Thbs1</t>
  </si>
  <si>
    <t>thrombospondin 1</t>
  </si>
  <si>
    <t>333, 189</t>
  </si>
  <si>
    <t>1653, 1073</t>
  </si>
  <si>
    <t>1371325_at</t>
  </si>
  <si>
    <t>Ctsa</t>
  </si>
  <si>
    <t>cathepsin A</t>
  </si>
  <si>
    <t>1377572_at</t>
  </si>
  <si>
    <t>Uggt2</t>
  </si>
  <si>
    <t>UDP-glucose glycoprotein glucosyltransferase 2</t>
  </si>
  <si>
    <t>1383398_at, 1385354_at</t>
  </si>
  <si>
    <t>Itga8</t>
  </si>
  <si>
    <t>integrin, alpha 8</t>
  </si>
  <si>
    <t>24, 45</t>
  </si>
  <si>
    <t>306, 152</t>
  </si>
  <si>
    <t>1372949_at</t>
  </si>
  <si>
    <t>Sept11</t>
  </si>
  <si>
    <t>septin 11</t>
  </si>
  <si>
    <t>139, 55, 98</t>
  </si>
  <si>
    <t>1051, 212, 578</t>
  </si>
  <si>
    <t>1373722_at</t>
  </si>
  <si>
    <t>Kif20a</t>
  </si>
  <si>
    <t>kinesin family member 20A</t>
  </si>
  <si>
    <t>1393637_at</t>
  </si>
  <si>
    <t>Glb1l</t>
  </si>
  <si>
    <t>galactosidase, beta 1-like</t>
  </si>
  <si>
    <t>1375170_at</t>
  </si>
  <si>
    <t>S100a11</t>
  </si>
  <si>
    <t>S100 calcium binding protein A11 (calizzarin)</t>
  </si>
  <si>
    <t>1392280_at</t>
  </si>
  <si>
    <t>Tlr2</t>
  </si>
  <si>
    <t>toll-like receptor 2</t>
  </si>
  <si>
    <t>1387891_at</t>
  </si>
  <si>
    <t>Prdx4</t>
  </si>
  <si>
    <t>peroxiredoxin 4</t>
  </si>
  <si>
    <t>1372870_at</t>
  </si>
  <si>
    <t>Kdelr3</t>
  </si>
  <si>
    <t>KDEL (Lys-Asp-Glu-Leu) endoplasmic reticulum protein retention receptor 3</t>
  </si>
  <si>
    <t>1386653_at, 1390156_a_at</t>
  </si>
  <si>
    <t>Prickle2</t>
  </si>
  <si>
    <t>prickle homolog 2 (Drosophila)</t>
  </si>
  <si>
    <t>25, 25</t>
  </si>
  <si>
    <t>127, 140</t>
  </si>
  <si>
    <t>1373114_at, 1377982_at</t>
  </si>
  <si>
    <t>Dtx4</t>
  </si>
  <si>
    <t>deltex 4 homolog (Drosophila)</t>
  </si>
  <si>
    <t>37, 41</t>
  </si>
  <si>
    <t>493, 138</t>
  </si>
  <si>
    <t>1376447_at</t>
  </si>
  <si>
    <t>Ssc5d</t>
  </si>
  <si>
    <t>scavenger receptor cysteine rich domain containing (5 domains)</t>
  </si>
  <si>
    <t>1373207_at</t>
  </si>
  <si>
    <t>Cers6</t>
  </si>
  <si>
    <t>ceramide synthase 6</t>
  </si>
  <si>
    <t>1382580_at</t>
  </si>
  <si>
    <t>Frem1</t>
  </si>
  <si>
    <t>Fras1 related extracellular matrix 1</t>
  </si>
  <si>
    <t>1367553_x_at, 1371102_x_at</t>
  </si>
  <si>
    <t>Hbb</t>
  </si>
  <si>
    <t>hemoglobin, beta</t>
  </si>
  <si>
    <t>165, 139</t>
  </si>
  <si>
    <t>1075, 638</t>
  </si>
  <si>
    <t>1372655_at, 1394467_at</t>
  </si>
  <si>
    <t>Clcn5</t>
  </si>
  <si>
    <t>chloride channel 5</t>
  </si>
  <si>
    <t>52, 21</t>
  </si>
  <si>
    <t>407, 86</t>
  </si>
  <si>
    <t>1395986_at</t>
  </si>
  <si>
    <t>Slit2</t>
  </si>
  <si>
    <t>slit homolog 2 (Drosophila)</t>
  </si>
  <si>
    <t>1393632_at</t>
  </si>
  <si>
    <t>C1qtnf7</t>
  </si>
  <si>
    <t>C1q and tumor necrosis factor related protein 7</t>
  </si>
  <si>
    <t>1369926_at</t>
  </si>
  <si>
    <t>Gpx3</t>
  </si>
  <si>
    <t>glutathione peroxidase 3</t>
  </si>
  <si>
    <t>1374121_at</t>
  </si>
  <si>
    <t>Bend4</t>
  </si>
  <si>
    <t>BEN domain containing 4</t>
  </si>
  <si>
    <t>1372478_at</t>
  </si>
  <si>
    <t>Cmtm7</t>
  </si>
  <si>
    <t>CKLF-like MARVEL transmembrane domain containing 7</t>
  </si>
  <si>
    <t>1371861_at, 1382878_at, 1383266_at</t>
  </si>
  <si>
    <t>Sfrp1</t>
  </si>
  <si>
    <t>secreted frizzled-related protein 1</t>
  </si>
  <si>
    <t>72, 393, 29</t>
  </si>
  <si>
    <t>361, 3098, 125</t>
  </si>
  <si>
    <t>1367776_at</t>
  </si>
  <si>
    <t>Cdk1</t>
  </si>
  <si>
    <t>cyclin-dependent kinase 1</t>
  </si>
  <si>
    <t>1387690_at</t>
  </si>
  <si>
    <t>1376321_at</t>
  </si>
  <si>
    <t>Piezo1</t>
  </si>
  <si>
    <t xml:space="preserve">piezo-type mechanosensitive ion channel component </t>
  </si>
  <si>
    <t>1380318_at</t>
  </si>
  <si>
    <t>Cemip</t>
  </si>
  <si>
    <t>cell migration inducing protein, hyaluronan binding</t>
  </si>
  <si>
    <t>1384234_at</t>
  </si>
  <si>
    <t>Myo1b</t>
  </si>
  <si>
    <t>myosin Ib</t>
  </si>
  <si>
    <t>1398349_at</t>
  </si>
  <si>
    <t>Ak2</t>
  </si>
  <si>
    <t>adenylate kinase 2</t>
  </si>
  <si>
    <t>1398254_at</t>
  </si>
  <si>
    <t>Renbp</t>
  </si>
  <si>
    <t>renin binding protein</t>
  </si>
  <si>
    <t>1396109_at</t>
  </si>
  <si>
    <t>1373421_at</t>
  </si>
  <si>
    <t>Tgif1</t>
  </si>
  <si>
    <t>TGFB-induced factor homeobox 1</t>
  </si>
  <si>
    <t>1371644_at</t>
  </si>
  <si>
    <t>Twf1</t>
  </si>
  <si>
    <t>twinfilin, actin-binding protein, homolog 1 (Drosophila)</t>
  </si>
  <si>
    <t>1372219_at, 1392976_at</t>
  </si>
  <si>
    <t>Tpm2</t>
  </si>
  <si>
    <t>tropomyosin 2, beta</t>
  </si>
  <si>
    <t>71, 194</t>
  </si>
  <si>
    <t>1254, 628</t>
  </si>
  <si>
    <t>1376425_at, 1387172_a_at, 1388011_a_at, 1392382_at</t>
  </si>
  <si>
    <t>Tgfb2</t>
  </si>
  <si>
    <t>transforming growth factor, beta 2</t>
  </si>
  <si>
    <t>43, 46, 57, 36</t>
  </si>
  <si>
    <t>330, 475, 274, 122</t>
  </si>
  <si>
    <t>1393373_at</t>
  </si>
  <si>
    <t>Opn3</t>
  </si>
  <si>
    <t>opsin 3</t>
  </si>
  <si>
    <t>1369407_at</t>
  </si>
  <si>
    <t>Tnfrsf11b</t>
  </si>
  <si>
    <t>tumor necrosis factor receptor superfamily, member 11b</t>
  </si>
  <si>
    <t>1382017_at</t>
  </si>
  <si>
    <t>LOC100359971</t>
  </si>
  <si>
    <t>Hypothetical protein LOC100359971</t>
  </si>
  <si>
    <t>1371779_at</t>
  </si>
  <si>
    <t>Snx6</t>
  </si>
  <si>
    <t>sorting nexin 6</t>
  </si>
  <si>
    <t>1370389_at, 1381996_at</t>
  </si>
  <si>
    <t>Gpm6b</t>
  </si>
  <si>
    <t>glycoprotein m6b</t>
  </si>
  <si>
    <t>311, 188</t>
  </si>
  <si>
    <t>1388182_at</t>
  </si>
  <si>
    <t>Prim1</t>
  </si>
  <si>
    <t>DNA primase, p49 subunit</t>
  </si>
  <si>
    <t>1386938_at</t>
  </si>
  <si>
    <t>Anpep</t>
  </si>
  <si>
    <t>alanyl (membrane) aminopeptidase</t>
  </si>
  <si>
    <t>1385659_at</t>
  </si>
  <si>
    <t>Apcdd1</t>
  </si>
  <si>
    <t>adenomatosis polyposis coli down-regulated 1</t>
  </si>
  <si>
    <t>1368194_at</t>
  </si>
  <si>
    <t>Agpat4</t>
  </si>
  <si>
    <t>1-acylglycerol-3-phosphate O-acyltransferase 4 (lysophosphatidic acid acyltransferase, delta)</t>
  </si>
  <si>
    <t>1370047_at</t>
  </si>
  <si>
    <t>Enpp1</t>
  </si>
  <si>
    <t>ectonucleotide pyrophosphatase/phosphodiesterase 1</t>
  </si>
  <si>
    <t>1378592_at</t>
  </si>
  <si>
    <t>Trim59</t>
  </si>
  <si>
    <t>tripartite motif-containing 59</t>
  </si>
  <si>
    <t>1368368_a_at</t>
  </si>
  <si>
    <t>Lsr</t>
  </si>
  <si>
    <t>lipolysis stimulated lipoprotein receptor</t>
  </si>
  <si>
    <t>1374936_at</t>
  </si>
  <si>
    <t>Amdhd2</t>
  </si>
  <si>
    <t>amidohydrolase domain containing 2</t>
  </si>
  <si>
    <t>1370345_at, 1370346_at</t>
  </si>
  <si>
    <t>Ccnb1</t>
  </si>
  <si>
    <t>cyclin B1</t>
  </si>
  <si>
    <t>28, 272</t>
  </si>
  <si>
    <t>162, 1487</t>
  </si>
  <si>
    <t>1370956_at</t>
  </si>
  <si>
    <t>Dcn</t>
  </si>
  <si>
    <t>decorin</t>
  </si>
  <si>
    <t>1372584_at</t>
  </si>
  <si>
    <t>Cnrip1</t>
  </si>
  <si>
    <t>cannabinoid receptor interacting protein 1</t>
  </si>
  <si>
    <t>1385029_at, 1387605_at</t>
  </si>
  <si>
    <t>Casp12</t>
  </si>
  <si>
    <t>caspase 12</t>
  </si>
  <si>
    <t>31, 38</t>
  </si>
  <si>
    <t>225, 179</t>
  </si>
  <si>
    <t>1376218_a_at, 1376219_at</t>
  </si>
  <si>
    <t>LOC685152</t>
  </si>
  <si>
    <t>ATPase, class I, type 8B, member 2</t>
  </si>
  <si>
    <t>29, 91, 53, 50</t>
  </si>
  <si>
    <t>148, 491, 365, 280</t>
  </si>
  <si>
    <t>1370843_at</t>
  </si>
  <si>
    <t>Gng8</t>
  </si>
  <si>
    <t>guanine nucleotide binding protein (G protein), gamma 8</t>
  </si>
  <si>
    <t>1383757_at</t>
  </si>
  <si>
    <t>LOC100362176</t>
  </si>
  <si>
    <t>hypothetical protein LOC100362176</t>
  </si>
  <si>
    <t>1370007_at</t>
  </si>
  <si>
    <t>Pdia4</t>
  </si>
  <si>
    <t>protein disulfide isomerase family A, member 4</t>
  </si>
  <si>
    <t>1368453_at</t>
  </si>
  <si>
    <t>Fads2</t>
  </si>
  <si>
    <t>fatty acid desaturase 2</t>
  </si>
  <si>
    <t>1383291_at, 1388557_at</t>
  </si>
  <si>
    <t>Tubb4b</t>
  </si>
  <si>
    <t>tubulin, beta 4B class IVb</t>
  </si>
  <si>
    <t>367, 387</t>
  </si>
  <si>
    <t>1999, 2313</t>
  </si>
  <si>
    <t>1374971_at</t>
  </si>
  <si>
    <t>Plekhh2</t>
  </si>
  <si>
    <t>pleckstrin homology domain containing, family H (with MyTH4 domain) member 2</t>
  </si>
  <si>
    <t>1377594_at</t>
  </si>
  <si>
    <t>Shc1</t>
  </si>
  <si>
    <t>SHC (Src homology 2 domain containing) transforming protein 1</t>
  </si>
  <si>
    <t>1373264_at</t>
  </si>
  <si>
    <t>Zbed3</t>
  </si>
  <si>
    <t>zinc finger, BED-type containing 3</t>
  </si>
  <si>
    <t>1370239_at, 1370240_x_at, 1388608_x_at</t>
  </si>
  <si>
    <t xml:space="preserve">Hba-a2 </t>
  </si>
  <si>
    <t>hemoglobin alpha, adult chain 2</t>
  </si>
  <si>
    <t>495, 571, 116</t>
  </si>
  <si>
    <t>3341, 1899, 1536</t>
  </si>
  <si>
    <t>1390232_at</t>
  </si>
  <si>
    <t>RGD1311946</t>
  </si>
  <si>
    <t>similar to RIKEN cDNA 1810055G02</t>
  </si>
  <si>
    <t>1372935_at</t>
  </si>
  <si>
    <t>Tmem119</t>
  </si>
  <si>
    <t>transmembrane protein 119</t>
  </si>
  <si>
    <t>1368565_at, 1388064_a_at</t>
  </si>
  <si>
    <t>Slc1a3</t>
  </si>
  <si>
    <t>solute carrier family 1 (glial high affinity glutamate transporter), member 3</t>
  </si>
  <si>
    <t>202, 143</t>
  </si>
  <si>
    <t>1383112_at, 1384948_at, 1385227_at, 1391173_at</t>
  </si>
  <si>
    <t>Trps1</t>
  </si>
  <si>
    <t>trichorhinophalangeal syndrome I</t>
  </si>
  <si>
    <t>52, 32, 35, 23</t>
  </si>
  <si>
    <t>230, 223, 192, 164</t>
  </si>
  <si>
    <t>1367686_at, 1386900_at</t>
  </si>
  <si>
    <t>Serp1</t>
  </si>
  <si>
    <t>stress-associated endoplasmic reticulum protein 1</t>
  </si>
  <si>
    <t>293, 143</t>
  </si>
  <si>
    <t>1465, 968</t>
  </si>
  <si>
    <t>1389435_at</t>
  </si>
  <si>
    <t>Fam114a1</t>
  </si>
  <si>
    <t>family with sequence similarity 114, member A1</t>
  </si>
  <si>
    <t>1392171_at</t>
  </si>
  <si>
    <t>Chi3l1</t>
  </si>
  <si>
    <t>chitinase 3-like 1 (cartilage glycoprotein-39)</t>
  </si>
  <si>
    <t>1370347_at</t>
  </si>
  <si>
    <t>Pdlim7</t>
  </si>
  <si>
    <t>PDZ and LIM domain 7</t>
  </si>
  <si>
    <t>1368703_at, 1389172_at</t>
  </si>
  <si>
    <t>146, 230</t>
  </si>
  <si>
    <t>688, 1719</t>
  </si>
  <si>
    <t>1387008_at</t>
  </si>
  <si>
    <t>Sfxn3</t>
  </si>
  <si>
    <t>sideroflexin 3</t>
  </si>
  <si>
    <t>1368480_at, 1370935_at, 1372651_at, 1373054_at</t>
  </si>
  <si>
    <t>Slc44a1</t>
  </si>
  <si>
    <t xml:space="preserve">solute carrier family 44 (choline transporter), member 1 </t>
  </si>
  <si>
    <t>64, 27, 27, 84</t>
  </si>
  <si>
    <t>370, 430, 74, 870</t>
  </si>
  <si>
    <t>1373865_at</t>
  </si>
  <si>
    <t>Snap91</t>
  </si>
  <si>
    <t>synaptosomal-associated protein, 91kDa</t>
  </si>
  <si>
    <t>1386716_at, 1388600_at, 1397772_at</t>
  </si>
  <si>
    <t>Paqr8</t>
  </si>
  <si>
    <t>progestin and adipoQ receptor family member VIII</t>
  </si>
  <si>
    <t>48, 50, 47</t>
  </si>
  <si>
    <t>202, 560, 246</t>
  </si>
  <si>
    <t>1372601_at</t>
  </si>
  <si>
    <t>Atf5</t>
  </si>
  <si>
    <t>activating transcription factor 5</t>
  </si>
  <si>
    <t>1370000_at</t>
  </si>
  <si>
    <t>Nucb2</t>
  </si>
  <si>
    <t>nucleobindin 2</t>
  </si>
  <si>
    <t>1375756_at, 1392597_at</t>
  </si>
  <si>
    <t>Aif1l</t>
  </si>
  <si>
    <t>allograft inflammatory factor 1-like</t>
  </si>
  <si>
    <t>53, 366</t>
  </si>
  <si>
    <t>210, 4016</t>
  </si>
  <si>
    <t>1368673_at, 1379882_a_at, 1389423_at</t>
  </si>
  <si>
    <t>Ddr2</t>
  </si>
  <si>
    <t>discoidin domain receptor tyrosine kinase 2</t>
  </si>
  <si>
    <t>50, 28, 86</t>
  </si>
  <si>
    <t>238, 203, 543</t>
  </si>
  <si>
    <t>1394966_at</t>
  </si>
  <si>
    <t>Lppr5</t>
  </si>
  <si>
    <t>lipid phosphate phosphatase-related protein type 5</t>
  </si>
  <si>
    <t>1384824_at</t>
  </si>
  <si>
    <t>Pcdh18</t>
  </si>
  <si>
    <t>protocadherin 18</t>
  </si>
  <si>
    <t>1383434_at</t>
  </si>
  <si>
    <t>Pycr1</t>
  </si>
  <si>
    <t>pyrroline-5-carboxylate reductase 1</t>
  </si>
  <si>
    <t>1390091_at</t>
  </si>
  <si>
    <t>Ubr3</t>
  </si>
  <si>
    <t>ubiquitin protein ligase E3 component n-recognin 3</t>
  </si>
  <si>
    <t>1372599_at</t>
  </si>
  <si>
    <t>Mgst2</t>
  </si>
  <si>
    <t>microsomal glutathione S-transferase 2</t>
  </si>
  <si>
    <t>1368856_at, 1380110_at</t>
  </si>
  <si>
    <t>Jak2</t>
  </si>
  <si>
    <t>Janus kinase 2</t>
  </si>
  <si>
    <t>58, 78</t>
  </si>
  <si>
    <t>402, 407</t>
  </si>
  <si>
    <t>1372621_at</t>
  </si>
  <si>
    <t>Eva1b</t>
  </si>
  <si>
    <t>eva-1 homolog B (C. elegans)</t>
  </si>
  <si>
    <t>1377761_at</t>
  </si>
  <si>
    <t>Gfpt2</t>
  </si>
  <si>
    <t>glutamine-fructose-6-phosphate transaminase 2</t>
  </si>
  <si>
    <t>1372186_a_at, 1388650_at</t>
  </si>
  <si>
    <t>Top2a</t>
  </si>
  <si>
    <t>topoisomerase (DNA) II alpha</t>
  </si>
  <si>
    <t>27, 37</t>
  </si>
  <si>
    <t>142, 255</t>
  </si>
  <si>
    <t>1393706_at</t>
  </si>
  <si>
    <t>Steap1</t>
  </si>
  <si>
    <t>six transmembrane epithelial antigen of the prostate 1</t>
  </si>
  <si>
    <t>1389197_at</t>
  </si>
  <si>
    <t>Poglut1</t>
  </si>
  <si>
    <t>protein O-glucosyltransferase 1</t>
  </si>
  <si>
    <t>1371583_at</t>
  </si>
  <si>
    <t>1369963_at</t>
  </si>
  <si>
    <t>Pafah1b3</t>
  </si>
  <si>
    <t>platelet-activating factor acetylhydrolase 1b, catalytic subunit 3</t>
  </si>
  <si>
    <t>1383509_at, 1384099_at, 1393162_at</t>
  </si>
  <si>
    <t>Slc39a6</t>
  </si>
  <si>
    <t>solute carrier family 39 (zinc transporter), member 6</t>
  </si>
  <si>
    <t>23, 19, 34</t>
  </si>
  <si>
    <t>107, 163, 211</t>
  </si>
  <si>
    <t>1394160_at</t>
  </si>
  <si>
    <t>Tmem2</t>
  </si>
  <si>
    <t>transmembrane protein 2</t>
  </si>
  <si>
    <t>1380017_at, 1382226_at, 1383069_at, 1384212_at</t>
  </si>
  <si>
    <t>Rbms3</t>
  </si>
  <si>
    <t>RNA binding motif, single stranded interacting protein</t>
  </si>
  <si>
    <t>46, 40, 47, 55</t>
  </si>
  <si>
    <t>278, 131, 430, 727</t>
  </si>
  <si>
    <t>1377772_at, 1387850_at</t>
  </si>
  <si>
    <t>Tmeff1</t>
  </si>
  <si>
    <t>transmembrane protein with EGF-like and two follistatin-like domains 1</t>
  </si>
  <si>
    <t>256, 128</t>
  </si>
  <si>
    <t>1388340_at</t>
  </si>
  <si>
    <t>Ns5atp9</t>
  </si>
  <si>
    <t>NS5A (hepatitis C virus) transactivated protein 9</t>
  </si>
  <si>
    <t>1385751_at</t>
  </si>
  <si>
    <t>Thbs2</t>
  </si>
  <si>
    <t>thrombospondin 2</t>
  </si>
  <si>
    <t>1391537_at</t>
  </si>
  <si>
    <t>Sertad4</t>
  </si>
  <si>
    <t>SERTA domain containing 4</t>
  </si>
  <si>
    <t>1371298_at</t>
  </si>
  <si>
    <t>H19</t>
  </si>
  <si>
    <t>H19, imprinted maternally expressed transcript (non-protein coding)</t>
  </si>
  <si>
    <t>1379598_at</t>
  </si>
  <si>
    <t>Adcy7</t>
  </si>
  <si>
    <t>adenylate cyclase 7</t>
  </si>
  <si>
    <t>1373491_at</t>
  </si>
  <si>
    <t>Gba</t>
  </si>
  <si>
    <t>glucosidase, beta, acid</t>
  </si>
  <si>
    <t>1371854_at</t>
  </si>
  <si>
    <t>LOC100910406</t>
  </si>
  <si>
    <t>uncharacterized LOC100910406</t>
  </si>
  <si>
    <t>1383751_at</t>
  </si>
  <si>
    <t>Snx8</t>
  </si>
  <si>
    <t>sorting nexin 8</t>
  </si>
  <si>
    <t>1370256_at</t>
  </si>
  <si>
    <t>Fzd1</t>
  </si>
  <si>
    <t>frizzled class receptor 1</t>
  </si>
  <si>
    <t>1367901_at</t>
  </si>
  <si>
    <t>Gusb</t>
  </si>
  <si>
    <t>glucuronidase, beta</t>
  </si>
  <si>
    <t>1368418_a_at, 1368419_at, 1368420_at</t>
  </si>
  <si>
    <t>Cp</t>
  </si>
  <si>
    <t>ceruloplasmin (ferroxidase)</t>
  </si>
  <si>
    <t>36, 25, 33</t>
  </si>
  <si>
    <t>230, 217, 156</t>
  </si>
  <si>
    <t>1378871_at</t>
  </si>
  <si>
    <t>Bai2</t>
  </si>
  <si>
    <t>brain-specific angiogenesis inhibitor 2</t>
  </si>
  <si>
    <t>1379957_at</t>
  </si>
  <si>
    <t>Slfn13</t>
  </si>
  <si>
    <t>schlafen family member 13</t>
  </si>
  <si>
    <t>1384558_at</t>
  </si>
  <si>
    <t>Plac9</t>
  </si>
  <si>
    <t>placenta-specific 9</t>
  </si>
  <si>
    <t>1371462_at</t>
  </si>
  <si>
    <t>Igfbp4</t>
  </si>
  <si>
    <t>insulin-like growth factor binding protein 4</t>
  </si>
  <si>
    <t>1371074_a_at</t>
  </si>
  <si>
    <t>Mcm6</t>
  </si>
  <si>
    <t>minichromosome maintenance complex component 6</t>
  </si>
  <si>
    <t>1370847_at</t>
  </si>
  <si>
    <t>Spon2</t>
  </si>
  <si>
    <t>spondin 2, extracellular matrix protein</t>
  </si>
  <si>
    <t>1383315_at</t>
  </si>
  <si>
    <t>Tsku</t>
  </si>
  <si>
    <t>tsukushi small leucine rich proteoglycan homolog (Xenopus laevis)</t>
  </si>
  <si>
    <t>1386990_at</t>
  </si>
  <si>
    <t>Ebp</t>
  </si>
  <si>
    <t>emopamil binding protein (sterol isomerase)</t>
  </si>
  <si>
    <t>1368320_at, 1379389_at, 1383284_at, 1383404_at</t>
  </si>
  <si>
    <t>Ncam1</t>
  </si>
  <si>
    <t>neural cell adhesion molecule 1</t>
  </si>
  <si>
    <t>19, 103, 64, 47</t>
  </si>
  <si>
    <t>151, 371, 473, 500</t>
  </si>
  <si>
    <t>1387233_at, 1389430_at</t>
  </si>
  <si>
    <t>Hsd17b7</t>
  </si>
  <si>
    <t>hydroxysteroid (17-beta) dehydrogenase 7</t>
  </si>
  <si>
    <t>27, 28</t>
  </si>
  <si>
    <t>133, 248</t>
  </si>
  <si>
    <t>1368943_at, 1371475_at</t>
  </si>
  <si>
    <t>Rnase4</t>
  </si>
  <si>
    <t>ribonuclease, RNase A family 4</t>
  </si>
  <si>
    <t>95, 128</t>
  </si>
  <si>
    <t>559, 872</t>
  </si>
  <si>
    <t>1377730_at</t>
  </si>
  <si>
    <t>RGD1310769</t>
  </si>
  <si>
    <t>similar to HSPC288</t>
  </si>
  <si>
    <t>1373677_at</t>
  </si>
  <si>
    <t>Slc39a10</t>
  </si>
  <si>
    <t>solute carrier family 39 (zinc transporter), member 10</t>
  </si>
  <si>
    <t>1387395_at</t>
  </si>
  <si>
    <t>Adora2b</t>
  </si>
  <si>
    <t>adenosine A2B receptor</t>
  </si>
  <si>
    <t>1368207_at</t>
  </si>
  <si>
    <t>Fxyd5</t>
  </si>
  <si>
    <t>FXYD domain-containing ion transport regulator 5</t>
  </si>
  <si>
    <t>1370287_a_at</t>
  </si>
  <si>
    <t>Tpm1</t>
  </si>
  <si>
    <t>tropomyosin 1, alpha</t>
  </si>
  <si>
    <t>1390931_at</t>
  </si>
  <si>
    <t>Adamts15</t>
  </si>
  <si>
    <t>ADAM metallopeptidase with thrombospondin type 1 motif, 15</t>
  </si>
  <si>
    <t>1367559_at</t>
  </si>
  <si>
    <t xml:space="preserve">Ftl </t>
  </si>
  <si>
    <t>ferritin, light polypeptideferritin light chain 1-like /// ferritin light chain 1-like /// ferritin light chain 1-like /// similar to Ferritin light chain (Ferritin L subunit) /// similar to Ferritin light chain 2 (Ferritin L subunit 2) (Ferritin subunit LG) /// similar to ferritin light chain</t>
  </si>
  <si>
    <t>1370057_at</t>
  </si>
  <si>
    <t>Csrp1</t>
  </si>
  <si>
    <t>cysteine and glycine-rich protein 1</t>
  </si>
  <si>
    <t>1393003_at</t>
  </si>
  <si>
    <t>Chst11</t>
  </si>
  <si>
    <t>carbohydrate sulfotransferase 11</t>
  </si>
  <si>
    <t>1388802_at</t>
  </si>
  <si>
    <t>Bex1</t>
  </si>
  <si>
    <t xml:space="preserve">brain expressed, X-linked 1 </t>
  </si>
  <si>
    <t>1373611_at</t>
  </si>
  <si>
    <t>Il17ra</t>
  </si>
  <si>
    <t>interleukin 17 receptor A</t>
  </si>
  <si>
    <t>1370948_a_at, 1370949_at, 1373432_at, 1375523_at, 1388157_at</t>
  </si>
  <si>
    <t>Marcks</t>
  </si>
  <si>
    <t>myristoylated alanine rich protein kinase C substrate</t>
  </si>
  <si>
    <t>85, 75, 213, 83, 88</t>
  </si>
  <si>
    <t>677, 501, 1346, 834, 376</t>
  </si>
  <si>
    <t>1389885_at</t>
  </si>
  <si>
    <t>Limd2</t>
  </si>
  <si>
    <t>LIM domain containing 2</t>
  </si>
  <si>
    <t>1392935_at</t>
  </si>
  <si>
    <t>Ston1</t>
  </si>
  <si>
    <t>stonin 1</t>
  </si>
  <si>
    <t>1367791_at</t>
  </si>
  <si>
    <t>Ramp1</t>
  </si>
  <si>
    <t>receptor (G protein-coupled) activity modifying protein 1</t>
  </si>
  <si>
    <t>1389533_at</t>
  </si>
  <si>
    <t>Fbln2</t>
  </si>
  <si>
    <t>fibulin 2</t>
  </si>
  <si>
    <t>1393129_at</t>
  </si>
  <si>
    <t>P4ha3</t>
  </si>
  <si>
    <t>Prolyl 4-hydroxylase, alpha polypeptide III</t>
  </si>
  <si>
    <t>1370642_s_at, 1391394_s_at</t>
  </si>
  <si>
    <t>Pdgfrb</t>
  </si>
  <si>
    <t>platelet derived growth factor receptor, beta polypeptide</t>
  </si>
  <si>
    <t>113, 35</t>
  </si>
  <si>
    <t>991, 185</t>
  </si>
  <si>
    <t>1389123_at</t>
  </si>
  <si>
    <t>Ccl6</t>
  </si>
  <si>
    <t>chemokine (C-C motif) ligand 6</t>
  </si>
  <si>
    <t>1374575_at</t>
  </si>
  <si>
    <t>Creb3l1</t>
  </si>
  <si>
    <t>cAMP responsive element binding protein 3-like 1</t>
  </si>
  <si>
    <t>1388913_at</t>
  </si>
  <si>
    <t>Ppap2c</t>
  </si>
  <si>
    <t>phosphatidic acid phosphatase type 2c</t>
  </si>
  <si>
    <t>1390419_a_at</t>
  </si>
  <si>
    <t>Tusc3</t>
  </si>
  <si>
    <t>tumor suppressor candidate 3</t>
  </si>
  <si>
    <t>1392531_at</t>
  </si>
  <si>
    <t>Ttpal</t>
  </si>
  <si>
    <t>tocopherol (alpha) transfer protein-like</t>
  </si>
  <si>
    <t>1391106_at</t>
  </si>
  <si>
    <t>Osmr</t>
  </si>
  <si>
    <t>oncostatin M receptor</t>
  </si>
  <si>
    <t>1367854_at</t>
  </si>
  <si>
    <t>Acly</t>
  </si>
  <si>
    <t>ATP citrate lyase</t>
  </si>
  <si>
    <t>1393132_at</t>
  </si>
  <si>
    <t>Mdfi</t>
  </si>
  <si>
    <t>MyoD family inhibitor</t>
  </si>
  <si>
    <t>1373838_at</t>
  </si>
  <si>
    <t>Fut4</t>
  </si>
  <si>
    <t>fucosyltransferase 4 (alpha (1,3) fucosyltransferase, myeloid-specific)</t>
  </si>
  <si>
    <t>1373750_at</t>
  </si>
  <si>
    <t>Leprel2</t>
  </si>
  <si>
    <t>leprecan-like 2</t>
  </si>
  <si>
    <t>1372574_at</t>
  </si>
  <si>
    <t>Tead2</t>
  </si>
  <si>
    <t>TEA domain family member 2</t>
  </si>
  <si>
    <t>1379404_at,1391067_at, 1398304_at</t>
  </si>
  <si>
    <t>Fzd2</t>
  </si>
  <si>
    <t>frizzled class receptor 2</t>
  </si>
  <si>
    <t>20,57, 57</t>
  </si>
  <si>
    <t>110, 334, 598</t>
  </si>
  <si>
    <t>1392870_at</t>
  </si>
  <si>
    <t>Ror1</t>
  </si>
  <si>
    <t>receptor tyrosine kinase-like orphan receptor 1</t>
  </si>
  <si>
    <t>1373599_at</t>
  </si>
  <si>
    <t>Gpr124</t>
  </si>
  <si>
    <t>G protein-coupled receptor 124</t>
  </si>
  <si>
    <t>1373024_at</t>
  </si>
  <si>
    <t>Ap3s1</t>
  </si>
  <si>
    <t>adaptor-related protein complex 3, sigma 1 subunit</t>
  </si>
  <si>
    <t>1377367_at</t>
  </si>
  <si>
    <t>Kazald1</t>
  </si>
  <si>
    <t>Kazal-type serine peptidase inhibitor domain 1</t>
  </si>
  <si>
    <t>1381215_at</t>
  </si>
  <si>
    <t>Numbl</t>
  </si>
  <si>
    <t>numb homolog (Drosophila)-like</t>
  </si>
  <si>
    <t>1376513_a_at</t>
  </si>
  <si>
    <t>LOC100910286</t>
  </si>
  <si>
    <t>uncharacterized LOC100910286</t>
  </si>
  <si>
    <t>1390530_at</t>
  </si>
  <si>
    <t>Slc16a12</t>
  </si>
  <si>
    <t>solute carrier family 16 (monocarboxylic acid transporters), member 12</t>
  </si>
  <si>
    <t>1369443_at, 1398345_at</t>
  </si>
  <si>
    <t>Angptl2</t>
  </si>
  <si>
    <t>angiopoietin-like 2</t>
  </si>
  <si>
    <t>91, 189</t>
  </si>
  <si>
    <t>592, 1325</t>
  </si>
  <si>
    <t>1376689_at, 1379347_at</t>
  </si>
  <si>
    <t>Ikbip</t>
  </si>
  <si>
    <t>IKBKB interacting protein</t>
  </si>
  <si>
    <t>29, 70</t>
  </si>
  <si>
    <t>360, 328</t>
  </si>
  <si>
    <t>1386647_at</t>
  </si>
  <si>
    <t>Map7</t>
  </si>
  <si>
    <t>microtubule-associated protein 7</t>
  </si>
  <si>
    <t>1368530_at</t>
  </si>
  <si>
    <t>Mmp12</t>
  </si>
  <si>
    <t>matrix metallopeptidase 12</t>
  </si>
  <si>
    <t>1391345_at</t>
  </si>
  <si>
    <t>Bmper</t>
  </si>
  <si>
    <t>BMP-binding endothelial regulator</t>
  </si>
  <si>
    <t>1373882_at, 1387709_at</t>
  </si>
  <si>
    <t>Figf</t>
  </si>
  <si>
    <t>c-fos induced growth factor</t>
  </si>
  <si>
    <t>90, 38</t>
  </si>
  <si>
    <t>989, 187</t>
  </si>
  <si>
    <t>1371727_at</t>
  </si>
  <si>
    <t>Glb1</t>
  </si>
  <si>
    <t>galactosidase, beta 1</t>
  </si>
  <si>
    <t>1377383_at, 1385104_at</t>
  </si>
  <si>
    <t>Efs</t>
  </si>
  <si>
    <t>embryonal Fyn-associated substrate</t>
  </si>
  <si>
    <t>26, 41</t>
  </si>
  <si>
    <t>217, 237</t>
  </si>
  <si>
    <t>1371961_at</t>
  </si>
  <si>
    <t>Pld3</t>
  </si>
  <si>
    <t>phospholipase D family, member 3</t>
  </si>
  <si>
    <t>1388902_at</t>
  </si>
  <si>
    <t>Loxl1</t>
  </si>
  <si>
    <t>lysyl oxidase-like 1</t>
  </si>
  <si>
    <t>1388101_at, 1388479_at, 1397218_at</t>
  </si>
  <si>
    <t>Dpysl3</t>
  </si>
  <si>
    <t>dihydropyrimidinase-like 3</t>
  </si>
  <si>
    <t>39, 247, 37</t>
  </si>
  <si>
    <t>217, 1767, 316</t>
  </si>
  <si>
    <t>1379582_a_at</t>
  </si>
  <si>
    <t>Ccna2</t>
  </si>
  <si>
    <t>cyclin A2</t>
  </si>
  <si>
    <t>1393944_at</t>
  </si>
  <si>
    <t>Zfp521</t>
  </si>
  <si>
    <t>zinc finger protein 521</t>
  </si>
  <si>
    <t>1387096_at</t>
  </si>
  <si>
    <t>1373128_at</t>
  </si>
  <si>
    <t>Rcn3</t>
  </si>
  <si>
    <t>reticulocalbin 3, EF-hand calcium binding domain</t>
  </si>
  <si>
    <t>1376605_at</t>
  </si>
  <si>
    <t>Slc17a5</t>
  </si>
  <si>
    <t>solute carrier family 17 (anion/sugar transporter), member 5</t>
  </si>
  <si>
    <t>1384051_at</t>
  </si>
  <si>
    <t>Wisp1</t>
  </si>
  <si>
    <t>WNT1 inducible signaling pathway protein 1</t>
  </si>
  <si>
    <t>1368582_at</t>
  </si>
  <si>
    <t>Slc7a3</t>
  </si>
  <si>
    <t>solute carrier family 7 (cationic amino acid transporter, y+ system), member 3</t>
  </si>
  <si>
    <t>1371037_at</t>
  </si>
  <si>
    <t>Pros1</t>
  </si>
  <si>
    <t>protein S (alpha)</t>
  </si>
  <si>
    <t>1377239_at</t>
  </si>
  <si>
    <t>Apbb1ip</t>
  </si>
  <si>
    <t>amyloid beta (A4) precursor protein-binding, family B, member 1 interacting protein</t>
  </si>
  <si>
    <t>1369942_at</t>
  </si>
  <si>
    <t>Actn4</t>
  </si>
  <si>
    <t>actinin alpha 4</t>
  </si>
  <si>
    <t>1380930_at</t>
  </si>
  <si>
    <t>RGD1564142</t>
  </si>
  <si>
    <t>similar to chromosome 10 open reading frame 64</t>
  </si>
  <si>
    <t>1390707_at</t>
  </si>
  <si>
    <t>Rgs10</t>
  </si>
  <si>
    <t>regulator of G-protein signaling 10</t>
  </si>
  <si>
    <t>1380726_at, 1381504_at</t>
  </si>
  <si>
    <t>Aspn</t>
  </si>
  <si>
    <t>asporin</t>
  </si>
  <si>
    <t>45, 52</t>
  </si>
  <si>
    <t>305, 394</t>
  </si>
  <si>
    <t>1368448_at</t>
  </si>
  <si>
    <t>Ltbp2</t>
  </si>
  <si>
    <t>latent transforming growth factor beta binding protein 2</t>
  </si>
  <si>
    <t>1370887_at</t>
  </si>
  <si>
    <t>Tgfb1i1</t>
  </si>
  <si>
    <t>transforming growth factor beta 1 induced transcript 1</t>
  </si>
  <si>
    <t>1367715_at</t>
  </si>
  <si>
    <t>Tnfrsf1a</t>
  </si>
  <si>
    <t>tumor necrosis factor receptor superfamily, member 1a</t>
  </si>
  <si>
    <t>1388519_at</t>
  </si>
  <si>
    <t>Sec61b</t>
  </si>
  <si>
    <t>Sec61 beta subunit</t>
  </si>
  <si>
    <t>1372182_at</t>
  </si>
  <si>
    <t>Pfkp</t>
  </si>
  <si>
    <t>phosphofructokinase, platelet</t>
  </si>
  <si>
    <t>1367744_at</t>
  </si>
  <si>
    <t>Maged2</t>
  </si>
  <si>
    <t>melanoma antigen, family D, 2</t>
  </si>
  <si>
    <t>1374200_at, 1374221_at</t>
  </si>
  <si>
    <t>Slc29a3</t>
  </si>
  <si>
    <t>solute carrier family 29 (nucleoside transporters), member 3</t>
  </si>
  <si>
    <t>18, 35</t>
  </si>
  <si>
    <t>192, 191</t>
  </si>
  <si>
    <t>1388131_at</t>
  </si>
  <si>
    <t>Tubb2b</t>
  </si>
  <si>
    <t>tubulin, beta 2B class IIb</t>
  </si>
  <si>
    <t>1386882_at</t>
  </si>
  <si>
    <t>Dynlt1</t>
  </si>
  <si>
    <t>dynein light chain Tctex-type 1</t>
  </si>
  <si>
    <t>1397644_at</t>
  </si>
  <si>
    <t>Mtap</t>
  </si>
  <si>
    <t>Methylthioadenosine phosphorylase</t>
  </si>
  <si>
    <t>1372653_at</t>
  </si>
  <si>
    <t>Fkbp11</t>
  </si>
  <si>
    <t>FK506 binding protein 11</t>
  </si>
  <si>
    <t>1387160_at</t>
  </si>
  <si>
    <t>Kcne3</t>
  </si>
  <si>
    <t>potassium voltage-gated channel, Isk-related family, member 3</t>
  </si>
  <si>
    <t>1398769_at</t>
  </si>
  <si>
    <t>Coro1b</t>
  </si>
  <si>
    <t>coronin, actin-binding protein, 1B</t>
  </si>
  <si>
    <t>1377867_at</t>
  </si>
  <si>
    <t>RGD1562284</t>
  </si>
  <si>
    <t>similar to Glutaminyl-peptide cyclotransferase precursor (QC)</t>
  </si>
  <si>
    <t>1375964_at</t>
  </si>
  <si>
    <t>Psph</t>
  </si>
  <si>
    <t>phosphoserine phosphatase</t>
  </si>
  <si>
    <t>1368515_at, 1370503_s_at</t>
  </si>
  <si>
    <t>Epb4.1l3</t>
  </si>
  <si>
    <t>erythrocyte membrane protein band 4.1-like 3</t>
  </si>
  <si>
    <t>34, 18</t>
  </si>
  <si>
    <t>196, 187</t>
  </si>
  <si>
    <t>1367773_at</t>
  </si>
  <si>
    <t>Slc25a1</t>
  </si>
  <si>
    <t>solute carrier family 25 (mitochondrial carrier, citrate transporter), member 1</t>
  </si>
  <si>
    <t>1367612_at</t>
  </si>
  <si>
    <t>Mgst1</t>
  </si>
  <si>
    <t>microsomal glutathione S-transferase 1</t>
  </si>
  <si>
    <t>1379785_at</t>
  </si>
  <si>
    <t>Slc1a4</t>
  </si>
  <si>
    <t>solute carrier family 1 (glutamate/neutral amino acid transporter), member 4</t>
  </si>
  <si>
    <t>1372803_at, 1372895_at</t>
  </si>
  <si>
    <t>Fam213a</t>
  </si>
  <si>
    <t>family with sequence similarity 213, member A</t>
  </si>
  <si>
    <t>68, 63</t>
  </si>
  <si>
    <t>507, 488</t>
  </si>
  <si>
    <t>1372518_at, 1385452_at</t>
  </si>
  <si>
    <t>Fbln1</t>
  </si>
  <si>
    <t>fibulin 1</t>
  </si>
  <si>
    <t>26, 26</t>
  </si>
  <si>
    <t>514, 123</t>
  </si>
  <si>
    <t>1373401_at</t>
  </si>
  <si>
    <t>Tnc</t>
  </si>
  <si>
    <t>Tenascin C</t>
  </si>
  <si>
    <t>1374684_at, 1377971_at, 1386785_a_at, 1386786_at</t>
  </si>
  <si>
    <t>Xist</t>
  </si>
  <si>
    <t>inactive X specific transcripts</t>
  </si>
  <si>
    <t>23, 25, 17, 24</t>
  </si>
  <si>
    <t>454, 177, 152, 110</t>
  </si>
  <si>
    <t>1398362_at</t>
  </si>
  <si>
    <t>Notch2</t>
  </si>
  <si>
    <t>Notch 2</t>
  </si>
  <si>
    <t>1371300_at, 1396049_x_at</t>
  </si>
  <si>
    <t>Rpl3</t>
  </si>
  <si>
    <t>ribosomal protein L3</t>
  </si>
  <si>
    <t>1145, 249</t>
  </si>
  <si>
    <t>8313, 2092</t>
  </si>
  <si>
    <t>1369002_at, 1373869_at, 1374976_a_at</t>
  </si>
  <si>
    <t>Soat1</t>
  </si>
  <si>
    <t>sterol O-acyltransferase 1</t>
  </si>
  <si>
    <t>29, 21, 38</t>
  </si>
  <si>
    <t>191, 155, 384</t>
  </si>
  <si>
    <t>1371946_at</t>
  </si>
  <si>
    <t>RGD1303130</t>
  </si>
  <si>
    <t>kidney predominant protein NCU-G1</t>
  </si>
  <si>
    <t>1372042_at</t>
  </si>
  <si>
    <t>Cmtm3</t>
  </si>
  <si>
    <t>CKLF-like MARVEL transmembrane domain containing 3</t>
  </si>
  <si>
    <t>1384285_at</t>
  </si>
  <si>
    <t>March3</t>
  </si>
  <si>
    <t>membrane-associated ring finger (C3HC4) 3</t>
  </si>
  <si>
    <t>1372398_at</t>
  </si>
  <si>
    <t>Kctd15</t>
  </si>
  <si>
    <t>potassium channel tetramerisation domain containing 15</t>
  </si>
  <si>
    <t>1388628_at</t>
  </si>
  <si>
    <t>Tmed3</t>
  </si>
  <si>
    <t>transmembrane emp24 protein transport domain containing 3</t>
  </si>
  <si>
    <t>1368086_a_at, 1372973_at</t>
  </si>
  <si>
    <t>Lss</t>
  </si>
  <si>
    <t>lanosterol synthase (2,3-oxidosqualene-lanosterol cyclase)</t>
  </si>
  <si>
    <t>17, 61</t>
  </si>
  <si>
    <t>155, 436</t>
  </si>
  <si>
    <t>1372006_at, 1380474_at, 1391450_at</t>
  </si>
  <si>
    <t>Loxl2</t>
  </si>
  <si>
    <t>lysyl oxidase-like 2</t>
  </si>
  <si>
    <t>190, 43, 74</t>
  </si>
  <si>
    <t>1600, 407, 490</t>
  </si>
  <si>
    <t>1373908_at</t>
  </si>
  <si>
    <t>Fam129a</t>
  </si>
  <si>
    <t>family with sequence similarity 129, member A</t>
  </si>
  <si>
    <t>1381161_a_at</t>
  </si>
  <si>
    <t>Hvcn1</t>
  </si>
  <si>
    <t>hydrogen voltage-gated channel 1</t>
  </si>
  <si>
    <t>1383684_at</t>
  </si>
  <si>
    <t>Asf1b</t>
  </si>
  <si>
    <t>ASF1 anti-silencing function 1 homolog B (S. cerevisiae)</t>
  </si>
  <si>
    <t>1393119_at</t>
  </si>
  <si>
    <t>Dusp4</t>
  </si>
  <si>
    <t>dual specificity phosphatase 4</t>
  </si>
  <si>
    <t>1390112_at</t>
  </si>
  <si>
    <t>Efemp1</t>
  </si>
  <si>
    <t>EGF-containing fibulin-like extracellular matrix protein 1</t>
  </si>
  <si>
    <t>1371700_at</t>
  </si>
  <si>
    <t>Mfap4</t>
  </si>
  <si>
    <t>microfibrillar-associated protein 4</t>
  </si>
  <si>
    <t>1374061_at</t>
  </si>
  <si>
    <t>Cd302</t>
  </si>
  <si>
    <t>CD302 molecule</t>
  </si>
  <si>
    <t>1368126_at</t>
  </si>
  <si>
    <t>Aacs</t>
  </si>
  <si>
    <t>acetoacetyl-CoA synthetase</t>
  </si>
  <si>
    <t>1382111_at</t>
  </si>
  <si>
    <t>Glod5</t>
  </si>
  <si>
    <t>glyoxalase domain containing 5</t>
  </si>
  <si>
    <t>1368007_at</t>
  </si>
  <si>
    <t>Dmbt1</t>
  </si>
  <si>
    <t>deleted in malignant brain tumors 1</t>
  </si>
  <si>
    <t>1369484_at</t>
  </si>
  <si>
    <t>Wisp2</t>
  </si>
  <si>
    <t>WNT1 inducible signaling pathway protein 2</t>
  </si>
  <si>
    <t>1379935_at</t>
  </si>
  <si>
    <t>Ccl7</t>
  </si>
  <si>
    <t>chemokine (C-C motif) ligand 7</t>
  </si>
  <si>
    <t>1370161_at</t>
  </si>
  <si>
    <t>Ccdc80</t>
  </si>
  <si>
    <t>coiled-coil domain containing 80</t>
  </si>
  <si>
    <t>1386925_at</t>
  </si>
  <si>
    <t>Arpc1b</t>
  </si>
  <si>
    <t>actin related protein 2/3 complex, subunit 1B</t>
  </si>
  <si>
    <t>1371537_at</t>
  </si>
  <si>
    <t>B4galt5</t>
  </si>
  <si>
    <t>UDP-Gal:betaGlcNAc beta 1,4-galactosyltransferase, polypeptide 5</t>
  </si>
  <si>
    <t>1388122_at</t>
  </si>
  <si>
    <t>Gstp1</t>
  </si>
  <si>
    <t>glutathione S-transferase pi 1</t>
  </si>
  <si>
    <t>1368020_at</t>
  </si>
  <si>
    <t>Mvd</t>
  </si>
  <si>
    <t>mevalonate (diphospho) decarboxylase</t>
  </si>
  <si>
    <t>1375852_at, 1387848_at</t>
  </si>
  <si>
    <t>Hmgcr</t>
  </si>
  <si>
    <t>3-hydroxy-3-methylglutaryl-CoA reductase</t>
  </si>
  <si>
    <t xml:space="preserve">53,62 </t>
  </si>
  <si>
    <t>763, 363</t>
  </si>
  <si>
    <t>1388569_at</t>
  </si>
  <si>
    <t>Serpinf1</t>
  </si>
  <si>
    <t>serpin peptidase inhibitor, clade F (alpha-2 antiplasmin, pigment epithelium derived factor), member 1</t>
  </si>
  <si>
    <t>1371133_a_at</t>
  </si>
  <si>
    <t>Prkar2b</t>
  </si>
  <si>
    <t>protein kinase, cAMP dependent regulatory, type II beta</t>
  </si>
  <si>
    <t>1383875_at</t>
  </si>
  <si>
    <t>Upk1b</t>
  </si>
  <si>
    <t>uroplakin 1B</t>
  </si>
  <si>
    <t>1368961_at, 1392265_s_at</t>
  </si>
  <si>
    <t>Mmp23</t>
  </si>
  <si>
    <t>matrix metallopeptidase 23</t>
  </si>
  <si>
    <t>54, 54</t>
  </si>
  <si>
    <t>390, 548</t>
  </si>
  <si>
    <t>1369953_a_at</t>
  </si>
  <si>
    <t>Cd24</t>
  </si>
  <si>
    <t>CD24 molecule</t>
  </si>
  <si>
    <t>1374081_at</t>
  </si>
  <si>
    <t>Casc4</t>
  </si>
  <si>
    <t>cancer susceptibility candidate 4</t>
  </si>
  <si>
    <t>1374565_at</t>
  </si>
  <si>
    <t>Nek6</t>
  </si>
  <si>
    <t>NIMA (never in mitosis gene a)-related kinase 6</t>
  </si>
  <si>
    <t>1372410_at</t>
  </si>
  <si>
    <t>C1qtnf6</t>
  </si>
  <si>
    <t>C1q and tumor necrosis factor related protein 6</t>
  </si>
  <si>
    <t>1368131_at</t>
  </si>
  <si>
    <t>Capn6</t>
  </si>
  <si>
    <t>calpain 6</t>
  </si>
  <si>
    <t>1386918_a_at</t>
  </si>
  <si>
    <t>Sigmar1</t>
  </si>
  <si>
    <t>sigma non-opioid intracellular receptor 1</t>
  </si>
  <si>
    <t>1376105_at, 1376170_at</t>
  </si>
  <si>
    <t>Col14a1</t>
  </si>
  <si>
    <t>collagen, type XIV, alpha 1</t>
  </si>
  <si>
    <t>515, 62</t>
  </si>
  <si>
    <t>8740, 355</t>
  </si>
  <si>
    <t>1372818_at</t>
  </si>
  <si>
    <t>Colec12</t>
  </si>
  <si>
    <t>collectin sub-family member 12</t>
  </si>
  <si>
    <t>1368674_at</t>
  </si>
  <si>
    <t>Pygl</t>
  </si>
  <si>
    <t>phosphorylase, glycogen, liver</t>
  </si>
  <si>
    <t>1389408_at, 1393848_at</t>
  </si>
  <si>
    <t>Rrm2</t>
  </si>
  <si>
    <t>ribonucleotide reductase M2</t>
  </si>
  <si>
    <t>54, 22</t>
  </si>
  <si>
    <t>622, 154</t>
  </si>
  <si>
    <t>1389500_at</t>
  </si>
  <si>
    <t>Rhou</t>
  </si>
  <si>
    <t>ras homolog gene family, member U</t>
  </si>
  <si>
    <t>1370694_at, 1370695_s_at, 1386321_s_at</t>
  </si>
  <si>
    <t>Trib3</t>
  </si>
  <si>
    <t>tribbles homolog 3 (Drosophila)</t>
  </si>
  <si>
    <t>19, 20, 53</t>
  </si>
  <si>
    <t>191, 332, 295</t>
  </si>
  <si>
    <t>1380909_at</t>
  </si>
  <si>
    <t>Slc25a24</t>
  </si>
  <si>
    <t>solute carrier family 25 (mitochondrial carrier, phosphate carrier), member 24</t>
  </si>
  <si>
    <t>1380336_at</t>
  </si>
  <si>
    <t>Irak3</t>
  </si>
  <si>
    <t>interleukin-1 receptor-associated kinase 3</t>
  </si>
  <si>
    <t>1387276_at</t>
  </si>
  <si>
    <t>1383501_at, 1397767_at</t>
  </si>
  <si>
    <t>Tram2</t>
  </si>
  <si>
    <t>translocation associated membrane protein 2</t>
  </si>
  <si>
    <t>394, 528</t>
  </si>
  <si>
    <t>1383786_at</t>
  </si>
  <si>
    <t>Rab32</t>
  </si>
  <si>
    <t>RAB32, member RAS oncogene family</t>
  </si>
  <si>
    <t>1367652_at, 1386881_at</t>
  </si>
  <si>
    <t>Igfbp3</t>
  </si>
  <si>
    <t>insulin-like growth factor binding protein 3</t>
  </si>
  <si>
    <t>45, 59</t>
  </si>
  <si>
    <t>454, 481</t>
  </si>
  <si>
    <t>1368293_at</t>
  </si>
  <si>
    <t>Cpz</t>
  </si>
  <si>
    <t>carboxypeptidase Z</t>
  </si>
  <si>
    <t>1367849_at</t>
  </si>
  <si>
    <t>Sdc1</t>
  </si>
  <si>
    <t>syndecan 1</t>
  </si>
  <si>
    <t>1367619_at</t>
  </si>
  <si>
    <t>Pgrmc1</t>
  </si>
  <si>
    <t>progesterone receptor membrane component 1</t>
  </si>
  <si>
    <t>1367682_at</t>
  </si>
  <si>
    <t>Mdk</t>
  </si>
  <si>
    <t>midkine</t>
  </si>
  <si>
    <t>1371618_s_at</t>
  </si>
  <si>
    <t>Tubb3</t>
  </si>
  <si>
    <t>tubulin, beta 3 class III</t>
  </si>
  <si>
    <t>1375213_at, 1376247_at</t>
  </si>
  <si>
    <t>Pck2</t>
  </si>
  <si>
    <t>phosphoenolpyruvate carboxykinase 2 (mitochondrial)</t>
  </si>
  <si>
    <t>38, 34</t>
  </si>
  <si>
    <t>523, 233</t>
  </si>
  <si>
    <t>1388440_at</t>
  </si>
  <si>
    <t xml:space="preserve">Aph1b </t>
  </si>
  <si>
    <t xml:space="preserve">anterior pharynx defective 1 homolog B (C. elegans) </t>
  </si>
  <si>
    <t>1373204_at</t>
  </si>
  <si>
    <t>Tmem176a</t>
  </si>
  <si>
    <t>transmembrane protein 176A</t>
  </si>
  <si>
    <t>1372168_s_at</t>
  </si>
  <si>
    <t>Igfbp6</t>
  </si>
  <si>
    <t>insulin-like growth factor binding protein 6</t>
  </si>
  <si>
    <t>1370012_at</t>
  </si>
  <si>
    <t>Ptgis</t>
  </si>
  <si>
    <t>prostaglandin I2 (prostacyclin) synthase</t>
  </si>
  <si>
    <t>1371349_at</t>
  </si>
  <si>
    <t>Col6a1</t>
  </si>
  <si>
    <t>collagen, type VI, alpha 1</t>
  </si>
  <si>
    <t>1372156_at, 1396086_at</t>
  </si>
  <si>
    <t>Tmem97</t>
  </si>
  <si>
    <t>transmembrane protein 97</t>
  </si>
  <si>
    <t>46, 38</t>
  </si>
  <si>
    <t>485, 321</t>
  </si>
  <si>
    <t>1368702_at</t>
  </si>
  <si>
    <t>Pawr</t>
  </si>
  <si>
    <t>PRKC, apoptosis, WT1, regulator</t>
  </si>
  <si>
    <t>1367712_at</t>
  </si>
  <si>
    <t>Timp1</t>
  </si>
  <si>
    <t>TIMP metallopeptidase inhibitor 1</t>
  </si>
  <si>
    <t>1391095_at</t>
  </si>
  <si>
    <t>Mmp19</t>
  </si>
  <si>
    <t>matrix metallopeptidase 19</t>
  </si>
  <si>
    <t>1372685_at</t>
  </si>
  <si>
    <t>Cdkn3</t>
  </si>
  <si>
    <t>cyclin-dependent kinase inhibitor 3</t>
  </si>
  <si>
    <t>1370220_at</t>
  </si>
  <si>
    <t>Scpep1</t>
  </si>
  <si>
    <t>serine carboxypeptidase 1</t>
  </si>
  <si>
    <t>1383074_at, 1388667_at</t>
  </si>
  <si>
    <t>Man2a1</t>
  </si>
  <si>
    <t>mannosidase, alpha, class 2A, member 1</t>
  </si>
  <si>
    <t>33, 48</t>
  </si>
  <si>
    <t>263, 585</t>
  </si>
  <si>
    <t>1368177_at</t>
  </si>
  <si>
    <t>Acsl3</t>
  </si>
  <si>
    <t>acyl-CoA synthetase long-chain family member 3</t>
  </si>
  <si>
    <t>1387273_at</t>
  </si>
  <si>
    <t>Il1rl1</t>
  </si>
  <si>
    <t>interleukin 1 receptor-like 1</t>
  </si>
  <si>
    <t>1369977_at</t>
  </si>
  <si>
    <t>Uchl1</t>
  </si>
  <si>
    <t>ubiquitin carboxyl-terminal esterase L1 (ubiquitin thiolesterase)</t>
  </si>
  <si>
    <t>1384195_at</t>
  </si>
  <si>
    <t>Tmem45a</t>
  </si>
  <si>
    <t>transmembrane protein 45A</t>
  </si>
  <si>
    <t>1369520_a_at, 1370869_at</t>
  </si>
  <si>
    <t>Bcat1</t>
  </si>
  <si>
    <t>branched chain amino acid transaminase 1, cytosolic</t>
  </si>
  <si>
    <t>44, 23</t>
  </si>
  <si>
    <t>265, 580</t>
  </si>
  <si>
    <t>1372931_at</t>
  </si>
  <si>
    <t>Praf2</t>
  </si>
  <si>
    <t>PRA1 domain family, member 2</t>
  </si>
  <si>
    <t>1367979_s_at, 1387020_at</t>
  </si>
  <si>
    <t>Cyp51</t>
  </si>
  <si>
    <t>cytochrome P450, family 51</t>
  </si>
  <si>
    <t>322, 79</t>
  </si>
  <si>
    <t>2469, 1065</t>
  </si>
  <si>
    <t>1388782_at</t>
  </si>
  <si>
    <t>Tcf21</t>
  </si>
  <si>
    <t>transcription factor 21</t>
  </si>
  <si>
    <t>1382220_at</t>
  </si>
  <si>
    <t>Igf2bp2</t>
  </si>
  <si>
    <t>Insulin-like growth factor 2 mRNA binding protein 2</t>
  </si>
  <si>
    <t>1392557_at</t>
  </si>
  <si>
    <t>Bicc1</t>
  </si>
  <si>
    <t>bicaudal C homolog 1 (Drosophila)</t>
  </si>
  <si>
    <t>1389248_at</t>
  </si>
  <si>
    <t>Galk1</t>
  </si>
  <si>
    <t>galactokinase 1</t>
  </si>
  <si>
    <t>1376788_at, 1379911_at</t>
  </si>
  <si>
    <t>Dapk1</t>
  </si>
  <si>
    <t>death associated protein kinase 1</t>
  </si>
  <si>
    <t>60, 24</t>
  </si>
  <si>
    <t>516, 289</t>
  </si>
  <si>
    <t>1385702_at</t>
  </si>
  <si>
    <t>Ifi204</t>
  </si>
  <si>
    <t>interferon activated gene 204</t>
  </si>
  <si>
    <t>1372752_at</t>
  </si>
  <si>
    <t>Tspan4</t>
  </si>
  <si>
    <t>tetraspanin 4</t>
  </si>
  <si>
    <t>1387101_at</t>
  </si>
  <si>
    <t>Acsl4</t>
  </si>
  <si>
    <t>acyl-CoA synthetase long-chain family member 4</t>
  </si>
  <si>
    <t>1389189_at, 1398294_at</t>
  </si>
  <si>
    <t>Actn1</t>
  </si>
  <si>
    <t>actinin, alpha 1</t>
  </si>
  <si>
    <t>102, 77</t>
  </si>
  <si>
    <t>1064, 743</t>
  </si>
  <si>
    <t>1368347_at</t>
  </si>
  <si>
    <t>Col5a3</t>
  </si>
  <si>
    <t>collagen, type V, alpha 3</t>
  </si>
  <si>
    <t>1376106_at</t>
  </si>
  <si>
    <t>Tmem178</t>
  </si>
  <si>
    <t>transmembrane protein 178</t>
  </si>
  <si>
    <t>1371232_a_at, 1388054_a_at, 1388142_at, 1388265_x_at</t>
  </si>
  <si>
    <t>Vcan</t>
  </si>
  <si>
    <t>versican</t>
  </si>
  <si>
    <t>32, 23, 30, 27</t>
  </si>
  <si>
    <t>365, 433, 314, 169</t>
  </si>
  <si>
    <t>1388243_at</t>
  </si>
  <si>
    <t>Gpr176</t>
  </si>
  <si>
    <t>G protein-coupled receptor 176</t>
  </si>
  <si>
    <t>1367668_a_at, 1386889_at, 1388253_at, 1398016_at</t>
  </si>
  <si>
    <t>Scd</t>
  </si>
  <si>
    <t>stearoyl-CoA desaturase (delta-9-desaturase)</t>
  </si>
  <si>
    <t>58, 65, 33, 16</t>
  </si>
  <si>
    <t>2899, 1702, 135, 189</t>
  </si>
  <si>
    <t>1371432_at</t>
  </si>
  <si>
    <t>Vat1</t>
  </si>
  <si>
    <t>vesicle amine transport protein 1 homolog (T californica)</t>
  </si>
  <si>
    <t>1388598_at</t>
  </si>
  <si>
    <t>LOC691995</t>
  </si>
  <si>
    <t>hypothetical protein LOC691995</t>
  </si>
  <si>
    <t>1367932_at</t>
  </si>
  <si>
    <t>Hmgcs1</t>
  </si>
  <si>
    <t>3-hydroxy-3-methylglutaryl-CoA synthase 1 (soluble)</t>
  </si>
  <si>
    <t>1372125_at</t>
  </si>
  <si>
    <t>Gpx7</t>
  </si>
  <si>
    <t>glutathione peroxidase 7</t>
  </si>
  <si>
    <t>1375187_at</t>
  </si>
  <si>
    <t>Sh3pxd2b</t>
  </si>
  <si>
    <t>SH3 and PX domains 2B</t>
  </si>
  <si>
    <t>1376045_at</t>
  </si>
  <si>
    <t>Kirrel</t>
  </si>
  <si>
    <t>kin of IRRE like (Drosophila)</t>
  </si>
  <si>
    <t>1367667_at</t>
  </si>
  <si>
    <t>Fdps</t>
  </si>
  <si>
    <t>farnesyl diphosphate synthase</t>
  </si>
  <si>
    <t>1388427_at</t>
  </si>
  <si>
    <t>Mxra8</t>
  </si>
  <si>
    <t>matrix-remodelling associated 8</t>
  </si>
  <si>
    <t>1368840_at</t>
  </si>
  <si>
    <t>Tmem176b</t>
  </si>
  <si>
    <t>transmembrane protein 176B</t>
  </si>
  <si>
    <t>1390901_at</t>
  </si>
  <si>
    <t>Igsf10</t>
  </si>
  <si>
    <t>immunoglobulin superfamily, member 10</t>
  </si>
  <si>
    <t>1387439_at</t>
  </si>
  <si>
    <t>Megf6</t>
  </si>
  <si>
    <t>multiple EGF-like-domains 6</t>
  </si>
  <si>
    <t>1391905_at</t>
  </si>
  <si>
    <t>Pwp2</t>
  </si>
  <si>
    <t>PWP2 periodic tryptophan protein homolog (yeast)</t>
  </si>
  <si>
    <t>1388936_at</t>
  </si>
  <si>
    <t>Cdh11</t>
  </si>
  <si>
    <t>cadherin 11</t>
  </si>
  <si>
    <t>1388439_at</t>
  </si>
  <si>
    <t>Fkbp10</t>
  </si>
  <si>
    <t>FK506 binding protein 10</t>
  </si>
  <si>
    <t>1387122_at</t>
  </si>
  <si>
    <t>Plagl1</t>
  </si>
  <si>
    <t>pleiomorphic adenoma gene-like 1</t>
  </si>
  <si>
    <t>1367850_at, 1371079_at, 1398246_s_at</t>
  </si>
  <si>
    <t>Fcgr2a</t>
  </si>
  <si>
    <t xml:space="preserve">Fc fragment of IgG, low affinity IIa, receptor (CD32) </t>
  </si>
  <si>
    <t>29, 16, 19</t>
  </si>
  <si>
    <t>374, 105, 499</t>
  </si>
  <si>
    <t>1368821_at, 1368822_at, 1371331_at</t>
  </si>
  <si>
    <t>Fstl1</t>
  </si>
  <si>
    <t>follistatin-like 1</t>
  </si>
  <si>
    <t>51, 196, 336</t>
  </si>
  <si>
    <t>1293, 2362, 2357</t>
  </si>
  <si>
    <t>1370927_at</t>
  </si>
  <si>
    <t>Col12a1</t>
  </si>
  <si>
    <t>collagen, type XII, alpha 1</t>
  </si>
  <si>
    <t>1369955_at, 1376099_at</t>
  </si>
  <si>
    <t>Col5a1</t>
  </si>
  <si>
    <t>collagen, type V, alpha 1</t>
  </si>
  <si>
    <t>54, 157</t>
  </si>
  <si>
    <t>1102, 1254</t>
  </si>
  <si>
    <t>1372012_at</t>
  </si>
  <si>
    <t>Dhcr24</t>
  </si>
  <si>
    <t>24-dehydrocholesterol reductase</t>
  </si>
  <si>
    <t>1367655_at</t>
  </si>
  <si>
    <t>Tmsb10</t>
  </si>
  <si>
    <t>hymosin beta 10</t>
  </si>
  <si>
    <t>1368683_at</t>
  </si>
  <si>
    <t>Olr1</t>
  </si>
  <si>
    <t>oxidized low density lipoprotein (lectin-like) receptor 1</t>
  </si>
  <si>
    <t>1386976_at</t>
  </si>
  <si>
    <t>Cd82</t>
  </si>
  <si>
    <t>Cd82 molecule</t>
  </si>
  <si>
    <t>1367914_at</t>
  </si>
  <si>
    <t>Emp3</t>
  </si>
  <si>
    <t>epithelial membrane protein 3</t>
  </si>
  <si>
    <t>1390969_at</t>
  </si>
  <si>
    <t>Kcne4</t>
  </si>
  <si>
    <t>Potassium voltage-gated channel, Isk-related family, member 4</t>
  </si>
  <si>
    <t>1372254_at</t>
  </si>
  <si>
    <t>Serping1</t>
  </si>
  <si>
    <t>serpin peptidase inhibitor, clade G, member 1</t>
  </si>
  <si>
    <t>1369947_at</t>
  </si>
  <si>
    <t>Ctsk</t>
  </si>
  <si>
    <t>cathepsin K</t>
  </si>
  <si>
    <t>1390420_at</t>
  </si>
  <si>
    <t>Cpxm1</t>
  </si>
  <si>
    <t>carboxypeptidase X (M14 family), member 1</t>
  </si>
  <si>
    <t>1368395_at</t>
  </si>
  <si>
    <t>Gpc3</t>
  </si>
  <si>
    <t>glypican 3</t>
  </si>
  <si>
    <t>1374925_at</t>
  </si>
  <si>
    <t>Nab2</t>
  </si>
  <si>
    <t>Ngfi-A binding protein 2</t>
  </si>
  <si>
    <t>1368965_at</t>
  </si>
  <si>
    <t>Slc16a3</t>
  </si>
  <si>
    <t>solute carrier family 16, member 3 (monocarboxylic acid transporter 4)</t>
  </si>
  <si>
    <t>1367847_at</t>
  </si>
  <si>
    <t>Nupr1</t>
  </si>
  <si>
    <t>nuclear protein, transcriptional regulator, 1</t>
  </si>
  <si>
    <t>1392510_at</t>
  </si>
  <si>
    <t>Fam180a</t>
  </si>
  <si>
    <t>family with sequence similarity 180, member A</t>
  </si>
  <si>
    <t>1388416_at</t>
  </si>
  <si>
    <t>Lrp1</t>
  </si>
  <si>
    <t>low density lipoprotein receptor-related protein 1</t>
  </si>
  <si>
    <t>1370857_at</t>
  </si>
  <si>
    <t>Acta2</t>
  </si>
  <si>
    <t>smooth muscle alpha-actin</t>
  </si>
  <si>
    <t>1386953_at</t>
  </si>
  <si>
    <t>Hsd11b1</t>
  </si>
  <si>
    <t>hydroxysteroid 11-beta dehydrogenase 1</t>
  </si>
  <si>
    <t>1372013_at</t>
  </si>
  <si>
    <t>Ifitm1</t>
  </si>
  <si>
    <t>interferon induced transmembrane protein 1</t>
  </si>
  <si>
    <t>1376198_at, 1377639_at</t>
  </si>
  <si>
    <t>Clmp</t>
  </si>
  <si>
    <t>CXADR-like membrane protein</t>
  </si>
  <si>
    <t>26, 63</t>
  </si>
  <si>
    <t>706, 535</t>
  </si>
  <si>
    <t>1371782_at</t>
  </si>
  <si>
    <t>Nipsnap3b</t>
  </si>
  <si>
    <t>nipsnap homolog 3B (C. elegans)</t>
  </si>
  <si>
    <t>1371849_at</t>
  </si>
  <si>
    <t>Nt5dc2</t>
  </si>
  <si>
    <t>5'-nucleotidase domain containing 2</t>
  </si>
  <si>
    <t>1368829_at, 1387351_at</t>
  </si>
  <si>
    <t>Fbn1</t>
  </si>
  <si>
    <t>fibrillin 1</t>
  </si>
  <si>
    <t>71, 75</t>
  </si>
  <si>
    <t>1019, 902</t>
  </si>
  <si>
    <t>1388521_at</t>
  </si>
  <si>
    <t>Aldh18a1</t>
  </si>
  <si>
    <t>aldehyde dehydrogenase 18 family, member A1</t>
  </si>
  <si>
    <t>1370942_at</t>
  </si>
  <si>
    <t>Rasa3</t>
  </si>
  <si>
    <t>RAS p21 protein activator 3</t>
  </si>
  <si>
    <t>1370895_at, 1373463_at</t>
  </si>
  <si>
    <t>Col5a2</t>
  </si>
  <si>
    <t>collagen, type V, alpha 2</t>
  </si>
  <si>
    <t>264, 118</t>
  </si>
  <si>
    <t>3772, 1497</t>
  </si>
  <si>
    <t>1387648_at</t>
  </si>
  <si>
    <t>Cxcl5</t>
  </si>
  <si>
    <t>chemokine (C-X-C motif) ligand 5</t>
  </si>
  <si>
    <t>1372897_at</t>
  </si>
  <si>
    <t>Plod2</t>
  </si>
  <si>
    <t>procollagen lysine, 2-oxoglutarate 5-dioxygenase 2</t>
  </si>
  <si>
    <t>1370902_at</t>
  </si>
  <si>
    <t>Akr1b8</t>
  </si>
  <si>
    <t>aldo-keto reductase family 1, member B8</t>
  </si>
  <si>
    <t>1375890_at</t>
  </si>
  <si>
    <t>Dact3</t>
  </si>
  <si>
    <t>dapper, antagonist of beta-catenin, homolog 3 (Xenopus laevis)</t>
  </si>
  <si>
    <t>1367749_at</t>
  </si>
  <si>
    <t>Lum</t>
  </si>
  <si>
    <t>lumican</t>
  </si>
  <si>
    <t>1373156_at</t>
  </si>
  <si>
    <t>Armcx2</t>
  </si>
  <si>
    <t>armadillo repeat containing, X-linked 2</t>
  </si>
  <si>
    <t>1378927_at</t>
  </si>
  <si>
    <t>Slc7a2</t>
  </si>
  <si>
    <t>solute carrier family 7 (cationic amino acid transporter, y+ system), member 2</t>
  </si>
  <si>
    <t>1382905_at</t>
  </si>
  <si>
    <t>Mrc2</t>
  </si>
  <si>
    <t>mannose receptor, C type 2</t>
  </si>
  <si>
    <t>1388143_at, 1388459_at</t>
  </si>
  <si>
    <t>Col18a1</t>
  </si>
  <si>
    <t>collagen, type XVIII, alpha 1</t>
  </si>
  <si>
    <t>91, 37</t>
  </si>
  <si>
    <t>1123, 609</t>
  </si>
  <si>
    <t>1389284_at</t>
  </si>
  <si>
    <t>Nrk</t>
  </si>
  <si>
    <t>Nik related kinase</t>
  </si>
  <si>
    <t>1390306_at</t>
  </si>
  <si>
    <t>LOC100912470</t>
  </si>
  <si>
    <t>uncharacterized LOC100912470</t>
  </si>
  <si>
    <t>1372282_at</t>
  </si>
  <si>
    <t>Gpx8</t>
  </si>
  <si>
    <t>glutathione peroxidase 8</t>
  </si>
  <si>
    <t>1376089_at, 1388218_at</t>
  </si>
  <si>
    <t>Ldlr</t>
  </si>
  <si>
    <t>low density lipoprotein receptor</t>
  </si>
  <si>
    <t>108, 53</t>
  </si>
  <si>
    <t>1760, 698</t>
  </si>
  <si>
    <t>1375535_at</t>
  </si>
  <si>
    <t>LOC100911498</t>
  </si>
  <si>
    <t>uncharacterized LOC100911498</t>
  </si>
  <si>
    <t>1376573_at</t>
  </si>
  <si>
    <t>Rab34</t>
  </si>
  <si>
    <t>RAB34, member RAS oncogene family</t>
  </si>
  <si>
    <t>1370333_a_at, 1382599_at, 1388469_at</t>
  </si>
  <si>
    <t>Igf1</t>
  </si>
  <si>
    <t>insulin-like growth factor 1</t>
  </si>
  <si>
    <t>80, 39, 125</t>
  </si>
  <si>
    <t>1174, 663, 1636</t>
  </si>
  <si>
    <t>1387803_at</t>
  </si>
  <si>
    <t>Ppp2r2b</t>
  </si>
  <si>
    <t>protein phosphatase 2, regulatory subunit B, beta</t>
  </si>
  <si>
    <t>1372325_at</t>
  </si>
  <si>
    <t>Emilin1</t>
  </si>
  <si>
    <t>elastin microfibril interfacer 1</t>
  </si>
  <si>
    <t>1367774_at</t>
  </si>
  <si>
    <t>Gsta3</t>
  </si>
  <si>
    <t>glutathione S-transferase A3</t>
  </si>
  <si>
    <t>1370862_at</t>
  </si>
  <si>
    <t>Apoe</t>
  </si>
  <si>
    <t>apolipoprotein E</t>
  </si>
  <si>
    <t>1367905_at</t>
  </si>
  <si>
    <t>Enpp3</t>
  </si>
  <si>
    <t>ectonucleotide pyrophosphatase/phosphodiesterase 3</t>
  </si>
  <si>
    <t>1387280_a_at</t>
  </si>
  <si>
    <t>Slc7a5</t>
  </si>
  <si>
    <t>solute carrier family 7 (amino acid transporter light chain, L system), member 5</t>
  </si>
  <si>
    <t>1372715_at, 1397740_at</t>
  </si>
  <si>
    <t>Sfxn1</t>
  </si>
  <si>
    <t>sideroflexin 1</t>
  </si>
  <si>
    <t>60, 27</t>
  </si>
  <si>
    <t>853, 453</t>
  </si>
  <si>
    <t>1371245_a_at</t>
  </si>
  <si>
    <t>LOC689064</t>
  </si>
  <si>
    <t>beta-globin</t>
  </si>
  <si>
    <t>1372808_at</t>
  </si>
  <si>
    <t xml:space="preserve">Mthfd2 </t>
  </si>
  <si>
    <t xml:space="preserve">methylenetetrahydrofolate dehydrogenase (NADP+ dependent) 2, methenyltetrahydrofolate cyclohydrolase </t>
  </si>
  <si>
    <t>1389725_at</t>
  </si>
  <si>
    <t>Tm7sf2</t>
  </si>
  <si>
    <t>transmembrane 7 superfamily member 2</t>
  </si>
  <si>
    <t>1368128_at</t>
  </si>
  <si>
    <t>Pla2g2a</t>
  </si>
  <si>
    <t>phospholipase A2, group IIA (platelets, synovial fluid)</t>
  </si>
  <si>
    <t>1367785_at</t>
  </si>
  <si>
    <t>Cnn1</t>
  </si>
  <si>
    <t>calponin 1, basic, smooth muscle</t>
  </si>
  <si>
    <t>1367594_at</t>
  </si>
  <si>
    <t>Bgn</t>
  </si>
  <si>
    <t>biglycan</t>
  </si>
  <si>
    <t>1388596_at</t>
  </si>
  <si>
    <t>Cotl1</t>
  </si>
  <si>
    <t>coactosin-like 1 (Dictyostelium)</t>
  </si>
  <si>
    <t>1368189_at</t>
  </si>
  <si>
    <t>Dhcr7</t>
  </si>
  <si>
    <t>7-dehydrocholesterol reductase</t>
  </si>
  <si>
    <t>1373000_at</t>
  </si>
  <si>
    <t>Srpx2</t>
  </si>
  <si>
    <t>sushi-repeat-containing protein, X-linked 2</t>
  </si>
  <si>
    <t>1371250_at</t>
  </si>
  <si>
    <t>Pf4</t>
  </si>
  <si>
    <t>platelet factor 4</t>
  </si>
  <si>
    <t>1370312_at, 1373487_at</t>
  </si>
  <si>
    <t>Spon1</t>
  </si>
  <si>
    <t>spondin 1, extracellular matrix protein</t>
  </si>
  <si>
    <t>46, 42</t>
  </si>
  <si>
    <t>1384, 477</t>
  </si>
  <si>
    <t>1375857_at</t>
  </si>
  <si>
    <t>Myof</t>
  </si>
  <si>
    <t>myoferlin</t>
  </si>
  <si>
    <t>1371731_at</t>
  </si>
  <si>
    <t>Copg2</t>
  </si>
  <si>
    <t>coatomer protein complex, subunit gamma 2</t>
  </si>
  <si>
    <t>1374013_at</t>
  </si>
  <si>
    <t>C1qtnf5</t>
  </si>
  <si>
    <t>C1q and tumor necrosis factor related protein 5</t>
  </si>
  <si>
    <t>1390839_at</t>
  </si>
  <si>
    <t>Pqlc3</t>
  </si>
  <si>
    <t>PQ loop repeat containing 3</t>
  </si>
  <si>
    <t>1383241_at</t>
  </si>
  <si>
    <t>C1r</t>
  </si>
  <si>
    <t>complement component 1, r subcomponent</t>
  </si>
  <si>
    <t>1371947_at</t>
  </si>
  <si>
    <t>Ndn</t>
  </si>
  <si>
    <t>necdin homolog (mouse)</t>
  </si>
  <si>
    <t>1372301_at, 1395695_at</t>
  </si>
  <si>
    <t>Aebp1</t>
  </si>
  <si>
    <t>AE binding protein 1</t>
  </si>
  <si>
    <t>35, 41</t>
  </si>
  <si>
    <t>707, 612</t>
  </si>
  <si>
    <t>1370442_at</t>
  </si>
  <si>
    <t>Tmsbl1</t>
  </si>
  <si>
    <t>thymosin beta-like protein 1</t>
  </si>
  <si>
    <t>1387854_at, 1388116_at</t>
  </si>
  <si>
    <t>Col1a1</t>
  </si>
  <si>
    <t>collagen, type I, alpha 1</t>
  </si>
  <si>
    <t>284, 575</t>
  </si>
  <si>
    <t>5133, 9482</t>
  </si>
  <si>
    <t>1370963_at</t>
  </si>
  <si>
    <t>Gas7</t>
  </si>
  <si>
    <t>growth arrest specific 7</t>
  </si>
  <si>
    <t>1370301_at</t>
  </si>
  <si>
    <t>Mmp2</t>
  </si>
  <si>
    <t>matrix metallopeptidase 2</t>
  </si>
  <si>
    <t>1379400_at</t>
  </si>
  <si>
    <t>Aldh1l2</t>
  </si>
  <si>
    <t>aldehyde dehydrogenase 1 family, member L2</t>
  </si>
  <si>
    <t>1376845_at</t>
  </si>
  <si>
    <t>Ifi27l2b</t>
  </si>
  <si>
    <t>interferon, alpha-inducible protein 27 like 2B</t>
  </si>
  <si>
    <t>1386913_at</t>
  </si>
  <si>
    <t>Pdpn</t>
  </si>
  <si>
    <t>podoplanin</t>
  </si>
  <si>
    <t>1370155_at, 1387854_at</t>
  </si>
  <si>
    <t>Col1a2</t>
  </si>
  <si>
    <t>collagen, type I, alpha 2</t>
  </si>
  <si>
    <t>382, 322</t>
  </si>
  <si>
    <t>7688, 5150</t>
  </si>
  <si>
    <t>1370355_at</t>
  </si>
  <si>
    <t>Scd1</t>
  </si>
  <si>
    <t>stearoyl-Coenzyme A desaturase 1</t>
  </si>
  <si>
    <t>1384063_at</t>
  </si>
  <si>
    <t>Cthrc1</t>
  </si>
  <si>
    <t>collagen triple helix repeat containing 1</t>
  </si>
  <si>
    <t>1376110_at</t>
  </si>
  <si>
    <t>Rpp25</t>
  </si>
  <si>
    <t>ribonuclease P/MRP 25 subunit</t>
  </si>
  <si>
    <t>1367707_at, 1367708_a_at</t>
  </si>
  <si>
    <t>Fasn</t>
  </si>
  <si>
    <t>fatty acid synthase</t>
  </si>
  <si>
    <t>25, 22</t>
  </si>
  <si>
    <t>288, 865</t>
  </si>
  <si>
    <t>1368878_at, 1388872_at</t>
  </si>
  <si>
    <t>Idi1</t>
  </si>
  <si>
    <t>isopentenyl-diphosphate delta isomerase 1</t>
  </si>
  <si>
    <t>83, 41</t>
  </si>
  <si>
    <t>1357, 838</t>
  </si>
  <si>
    <t>1368275_at</t>
  </si>
  <si>
    <t>Msmo1</t>
  </si>
  <si>
    <t>methylsterol monooxygenase 1</t>
  </si>
  <si>
    <t>1387868_at</t>
  </si>
  <si>
    <t>Lbp</t>
  </si>
  <si>
    <t>lipopolysaccharide binding protein</t>
  </si>
  <si>
    <t>1370941_at</t>
  </si>
  <si>
    <t>Pdgfra</t>
  </si>
  <si>
    <t>platelet derived growth factor receptor, alpha polypeptide</t>
  </si>
  <si>
    <t>1369968_at</t>
  </si>
  <si>
    <t>Ptn</t>
  </si>
  <si>
    <t>pleiotrophin</t>
  </si>
  <si>
    <t>1389787_at</t>
  </si>
  <si>
    <t>Ptk7</t>
  </si>
  <si>
    <t>PTK7 protein tyrosine kinase 7</t>
  </si>
  <si>
    <t>1387893_at</t>
  </si>
  <si>
    <t>C1s</t>
  </si>
  <si>
    <t>complement component 1, s subcomponent</t>
  </si>
  <si>
    <t>1387011_at</t>
  </si>
  <si>
    <t>Lcn2</t>
  </si>
  <si>
    <t>lipocalin 2</t>
  </si>
  <si>
    <t>1367661_at</t>
  </si>
  <si>
    <t>S100a6</t>
  </si>
  <si>
    <t>S100 calcium binding protein A6</t>
  </si>
  <si>
    <t>1368171_at, 1368172_a_at</t>
  </si>
  <si>
    <t>Lox</t>
  </si>
  <si>
    <t>lysyl oxidase</t>
  </si>
  <si>
    <t>41, 27</t>
  </si>
  <si>
    <t>759, 595</t>
  </si>
  <si>
    <t>1368990_at</t>
  </si>
  <si>
    <t>Cyp1b1</t>
  </si>
  <si>
    <t>cytochrome P450, family 1, subfamily b, polypeptide 1</t>
  </si>
  <si>
    <t>1367570_at</t>
  </si>
  <si>
    <t>Tagln</t>
  </si>
  <si>
    <t>transgelin</t>
  </si>
  <si>
    <t>1387154_at</t>
  </si>
  <si>
    <t>Npy</t>
  </si>
  <si>
    <t>neuropeptide Y</t>
  </si>
  <si>
    <t>1390119_at, 1396614_at</t>
  </si>
  <si>
    <t>Sfrp2</t>
  </si>
  <si>
    <t>secreted frizzled-related protein 2</t>
  </si>
  <si>
    <t>28, 28</t>
  </si>
  <si>
    <t>838, 518</t>
  </si>
  <si>
    <t>1385625_at, 1393240_at</t>
  </si>
  <si>
    <t xml:space="preserve">Efemp2 </t>
  </si>
  <si>
    <t xml:space="preserve">EGF-containing fibulin-like extracellular matrix protein 2 </t>
  </si>
  <si>
    <t>28, 33</t>
  </si>
  <si>
    <t>754, 676</t>
  </si>
  <si>
    <t>1370341_at</t>
  </si>
  <si>
    <t>Eno2</t>
  </si>
  <si>
    <t>enolase 2, gamma, neuronal</t>
  </si>
  <si>
    <t>1370234_at</t>
  </si>
  <si>
    <t>Fn1</t>
  </si>
  <si>
    <t>fibronectin 1</t>
  </si>
  <si>
    <t>1386879_at</t>
  </si>
  <si>
    <t>Lgals3</t>
  </si>
  <si>
    <t>lectin, galactoside-binding, soluble, 3</t>
  </si>
  <si>
    <t>1371924_at</t>
  </si>
  <si>
    <t>Olfml3</t>
  </si>
  <si>
    <t>olfactomedin-like 3</t>
  </si>
  <si>
    <t>1386912_at</t>
  </si>
  <si>
    <t>Pcolce</t>
  </si>
  <si>
    <t>procollagen C-endopeptidase enhancer</t>
  </si>
  <si>
    <t>1395472_at</t>
  </si>
  <si>
    <t>Lrrc17</t>
  </si>
  <si>
    <t>leucine rich repeat containing 17</t>
  </si>
  <si>
    <t>1375267_at</t>
  </si>
  <si>
    <t>Ppic</t>
  </si>
  <si>
    <t>peptidylprolyl isomerase C</t>
  </si>
  <si>
    <t xml:space="preserve">1367860_a_at, </t>
  </si>
  <si>
    <t>Mmp14</t>
  </si>
  <si>
    <t>matrix metallopeptidase 14 (membrane-inserted)</t>
  </si>
  <si>
    <t>82, 49</t>
  </si>
  <si>
    <t>4766, 983</t>
  </si>
  <si>
    <t>1386998_at</t>
  </si>
  <si>
    <t>Aldoc</t>
  </si>
  <si>
    <t>aldolase C, fructose-bisphosphate</t>
  </si>
  <si>
    <t>1372462_at</t>
  </si>
  <si>
    <t>Acat3</t>
  </si>
  <si>
    <t>acetyl-Coenzyme A acetyltransferase 3</t>
  </si>
  <si>
    <t>1367857_at</t>
  </si>
  <si>
    <t>Fads1</t>
  </si>
  <si>
    <t>fatty acid desaturase 1</t>
  </si>
  <si>
    <t>1367811_at</t>
  </si>
  <si>
    <t>Phgdh</t>
  </si>
  <si>
    <t>phosphoglycerate dehydrogenase</t>
  </si>
  <si>
    <t>1367581_a_at</t>
  </si>
  <si>
    <t>Spp1</t>
  </si>
  <si>
    <t>secreted phosphoprotein 1</t>
  </si>
  <si>
    <t>1387017_at</t>
  </si>
  <si>
    <t>Sqle</t>
  </si>
  <si>
    <t>squalene epoxidase</t>
  </si>
  <si>
    <t>1372665_at</t>
  </si>
  <si>
    <t>Psat1</t>
  </si>
  <si>
    <t>phosphoserine aminotransferase 1</t>
  </si>
  <si>
    <t>1367856_at</t>
  </si>
  <si>
    <t>G6pd</t>
  </si>
  <si>
    <t>glucose-6-phosphate dehydrogenase</t>
  </si>
  <si>
    <t>1387925_at</t>
  </si>
  <si>
    <t>Asns</t>
  </si>
  <si>
    <t>asparagine synthetase</t>
  </si>
  <si>
    <t>1367939_at</t>
  </si>
  <si>
    <t>Rbp1</t>
  </si>
  <si>
    <t>retinol binding protein 1, cellular</t>
  </si>
  <si>
    <t>1369310_at, 1398350_at</t>
  </si>
  <si>
    <t>Basp1</t>
  </si>
  <si>
    <t>brain abundant, membrane attached signal protein 1</t>
  </si>
  <si>
    <t>16, 46</t>
  </si>
  <si>
    <t>640, 1961</t>
  </si>
  <si>
    <t>1371339_at, 1386873_at</t>
  </si>
  <si>
    <t>Tnni1</t>
  </si>
  <si>
    <t>troponin I type 1 (skeletal, slow)</t>
  </si>
  <si>
    <t>49, 63</t>
  </si>
  <si>
    <t>2350, 1499</t>
  </si>
  <si>
    <t>1367846_at</t>
  </si>
  <si>
    <t>S100a4</t>
  </si>
  <si>
    <t>S100 calcium-binding protein A4</t>
  </si>
  <si>
    <t>1368187_at</t>
  </si>
  <si>
    <t>Gpnmb</t>
  </si>
  <si>
    <t>glycoprotein (transmembrane) nmb</t>
  </si>
  <si>
    <t>1368238_at</t>
  </si>
  <si>
    <t>Reg3b</t>
  </si>
  <si>
    <t>regenerating islet-derived 3 beta</t>
  </si>
  <si>
    <t>1373911_at</t>
  </si>
  <si>
    <t>Postn</t>
  </si>
  <si>
    <t>periostin, osteoblast specific factor</t>
  </si>
  <si>
    <t>AVMs&gt;NVMs</t>
  </si>
  <si>
    <t>NVMs&gt;AVMs</t>
  </si>
  <si>
    <t>AVMs (Raw values)</t>
  </si>
  <si>
    <t>NVMs (Raw values</t>
  </si>
  <si>
    <t>Ratio AVMs/NVMs</t>
  </si>
  <si>
    <t>Probeset ID</t>
  </si>
  <si>
    <t>Alternative names</t>
  </si>
  <si>
    <t>Group</t>
  </si>
  <si>
    <t>Family</t>
  </si>
  <si>
    <t>Subfamily</t>
  </si>
  <si>
    <t>NVMs (Raw values)</t>
  </si>
  <si>
    <t>Ratio AVMs:NVMs</t>
  </si>
  <si>
    <t>* AVMs &gt; NVMs; # NVMs &gt; AVMs</t>
  </si>
  <si>
    <t>1368862_at, 1383126_at</t>
  </si>
  <si>
    <t>Akt1</t>
  </si>
  <si>
    <t>v-Akt murine thymoma viral oncogene homolog 1</t>
  </si>
  <si>
    <t>Akt, Cws6, Pkb, Pkb-alpha, Prkba, Rac, Rac-alpha</t>
  </si>
  <si>
    <t>AGC</t>
  </si>
  <si>
    <t>AKT</t>
  </si>
  <si>
    <t xml:space="preserve"> ---</t>
  </si>
  <si>
    <t>1022, 1868</t>
  </si>
  <si>
    <t>686, 1709</t>
  </si>
  <si>
    <t xml:space="preserve"> -</t>
  </si>
  <si>
    <t>1368832_at, 1387353_at, 1388765_at</t>
  </si>
  <si>
    <t>Akt2</t>
  </si>
  <si>
    <t>v-Akt murine thymoma viral oncogene homolog 2</t>
  </si>
  <si>
    <t>Hihghh, Pkbb, Pkbbeta, Prkbb, Rac-beta</t>
  </si>
  <si>
    <t>378, 473, 600</t>
  </si>
  <si>
    <t>268, 327, 510</t>
  </si>
  <si>
    <t>1372874_at, 1387592_at, 1390792_a_at</t>
  </si>
  <si>
    <t>v-Akt murine thymoma viral oncogene homolog 3 (protein kinase B, gamma)</t>
  </si>
  <si>
    <t>Mpph, Pkb-gamma, Pkbg, Prkbg, Rac-Pk-gamma, Rac-gamma, Stk-2</t>
  </si>
  <si>
    <t>61, 31, 39</t>
  </si>
  <si>
    <t>102, 113, 75</t>
  </si>
  <si>
    <t>#</t>
  </si>
  <si>
    <t>1369040_at</t>
  </si>
  <si>
    <t>Cdc42bpa</t>
  </si>
  <si>
    <t>CDC42 binding protein kinase alpha</t>
  </si>
  <si>
    <t>Mrck, Mrcka, Pk428, Dmpk-like</t>
  </si>
  <si>
    <t>DMPK</t>
  </si>
  <si>
    <t>GEK</t>
  </si>
  <si>
    <t>1372018_at, 1387695_at</t>
  </si>
  <si>
    <t>Cdc42bpb</t>
  </si>
  <si>
    <t>CDC42 binding protein kinase beta (DMPK-like)</t>
  </si>
  <si>
    <t>Mrckb</t>
  </si>
  <si>
    <t>285, 163</t>
  </si>
  <si>
    <t>407, 196</t>
  </si>
  <si>
    <t>Dystrophia myotonica-protein kinase</t>
  </si>
  <si>
    <t>Dm, Dmk, Mdpk, Mt-Pk</t>
  </si>
  <si>
    <t>*</t>
  </si>
  <si>
    <t>1368932_at, 1373878_at</t>
  </si>
  <si>
    <t>Rock1</t>
  </si>
  <si>
    <t>Rho-associated coiled-coil containing protein kinase 1</t>
  </si>
  <si>
    <t>ROCK</t>
  </si>
  <si>
    <t>68, 545</t>
  </si>
  <si>
    <t>91, 408</t>
  </si>
  <si>
    <t>1372371_at, 1382512_at, 1387379_at, 1393045_at</t>
  </si>
  <si>
    <t>Rock2</t>
  </si>
  <si>
    <t>Rho-associated coiled-coil containing protein kinase 2</t>
  </si>
  <si>
    <t>321, 409, 190, 477</t>
  </si>
  <si>
    <t>206, 212, 109, 306</t>
  </si>
  <si>
    <t>1387429_at</t>
  </si>
  <si>
    <t>Adrbk1</t>
  </si>
  <si>
    <t>Adrenergic, beta, receptor kinase 1</t>
  </si>
  <si>
    <t>Bark1, Grk2</t>
  </si>
  <si>
    <t>GRK</t>
  </si>
  <si>
    <t>BARK</t>
  </si>
  <si>
    <t>Adrenergic, beta, receptor kinase 2</t>
  </si>
  <si>
    <t>Bark2, Grk3</t>
  </si>
  <si>
    <t>1369257_at</t>
  </si>
  <si>
    <t>Grk1</t>
  </si>
  <si>
    <t>G protein-coupled receptor kinase 1</t>
  </si>
  <si>
    <t>Rk, Rhok, Gprk1</t>
  </si>
  <si>
    <t>1369763_at</t>
  </si>
  <si>
    <t>Grk4</t>
  </si>
  <si>
    <t>G protein-coupled receptor kinase 4</t>
  </si>
  <si>
    <t>Gprk2l, Gprk4, It11</t>
  </si>
  <si>
    <t>Gprk5</t>
  </si>
  <si>
    <t>1368647_at, 1388066_a_at, 1393987_s_at</t>
  </si>
  <si>
    <t>Gprk6</t>
  </si>
  <si>
    <t>123, 48, 125</t>
  </si>
  <si>
    <t>148, 76, 312</t>
  </si>
  <si>
    <t>1380873_at, 1388399_at</t>
  </si>
  <si>
    <t>Mast2</t>
  </si>
  <si>
    <t>Microtubule associated serine/threonine kinase 2</t>
  </si>
  <si>
    <t>Mast205, Mtssk</t>
  </si>
  <si>
    <t>MAST</t>
  </si>
  <si>
    <t>43, 326</t>
  </si>
  <si>
    <t>56, 299</t>
  </si>
  <si>
    <t>1375564_at, 1376176_at</t>
  </si>
  <si>
    <t>Mast3</t>
  </si>
  <si>
    <t>Microtubule associated serine/threonine kinase 3</t>
  </si>
  <si>
    <t>103, 43</t>
  </si>
  <si>
    <t>69, 63</t>
  </si>
  <si>
    <t>Microtubule associated serine/threonine kinase family member 4</t>
  </si>
  <si>
    <t>Large tumor suppressor kinase 1</t>
  </si>
  <si>
    <t>Warts, Wts</t>
  </si>
  <si>
    <t>NDR</t>
  </si>
  <si>
    <t>1390207_at</t>
  </si>
  <si>
    <t>Lats2</t>
  </si>
  <si>
    <t>Large tumor suppressor, homolog 2 (Drosophila)</t>
  </si>
  <si>
    <t>Kpm</t>
  </si>
  <si>
    <t>Serine/threonine kinase 38</t>
  </si>
  <si>
    <t>Ndr1</t>
  </si>
  <si>
    <t>Serine/threonine kinase 38 like</t>
  </si>
  <si>
    <t>Ndr2</t>
  </si>
  <si>
    <t>1374059_at</t>
  </si>
  <si>
    <t>Pdpk1</t>
  </si>
  <si>
    <t>3-phosphoinositide dependent protein kinase 1</t>
  </si>
  <si>
    <t>Pdk1, Pdpk2</t>
  </si>
  <si>
    <t>PDK1</t>
  </si>
  <si>
    <t>1371578_at</t>
  </si>
  <si>
    <t>Prkaca</t>
  </si>
  <si>
    <t>Protein kinase, cAMP-dependent, catalytic, alpha</t>
  </si>
  <si>
    <t>Pkaca, Pkcd</t>
  </si>
  <si>
    <t>PKA</t>
  </si>
  <si>
    <t>1370746_at, 1371835_at, 1384772_at</t>
  </si>
  <si>
    <t>Protein kinase, cAMP dependent, catalytic, beta</t>
  </si>
  <si>
    <t>Pkacb</t>
  </si>
  <si>
    <t>80, 550, 212</t>
  </si>
  <si>
    <t>170, 827, 485</t>
  </si>
  <si>
    <t>1389686_at, 1398143_at</t>
  </si>
  <si>
    <t>Prkx</t>
  </si>
  <si>
    <t>Protein kinase, X-linked</t>
  </si>
  <si>
    <t>PKX1, Pkare</t>
  </si>
  <si>
    <t>129, 101</t>
  </si>
  <si>
    <t>214, 133</t>
  </si>
  <si>
    <t>1372176_at, 1388825_at</t>
  </si>
  <si>
    <t>Prkca</t>
  </si>
  <si>
    <t>Protein kinase C, alpha</t>
  </si>
  <si>
    <t>PKCalpha, Pkca</t>
  </si>
  <si>
    <t>PKC</t>
  </si>
  <si>
    <t>Alpha</t>
  </si>
  <si>
    <t>112, 141</t>
  </si>
  <si>
    <t>130, 250</t>
  </si>
  <si>
    <t>1370585_a_at</t>
  </si>
  <si>
    <t>Prkcb</t>
  </si>
  <si>
    <t>Protein kinase C, beta</t>
  </si>
  <si>
    <t>PKCbeta, Pkcb</t>
  </si>
  <si>
    <t>1369089_at</t>
  </si>
  <si>
    <t>Prkcg</t>
  </si>
  <si>
    <t>Protein kinase C, gamma</t>
  </si>
  <si>
    <t>PKCgamma, Pkcg</t>
  </si>
  <si>
    <t>Protein kinase C, delta</t>
  </si>
  <si>
    <t>PKCdelta, Pkcd</t>
  </si>
  <si>
    <t>Delta</t>
  </si>
  <si>
    <t>Protein kinase C, epsilon</t>
  </si>
  <si>
    <t>PKCepsilon, Pkce</t>
  </si>
  <si>
    <t>Eta</t>
  </si>
  <si>
    <t>1369830_at, 1388836_at</t>
  </si>
  <si>
    <t>Protein kinase C, eta</t>
  </si>
  <si>
    <t>nPKCeta, Pkch, Pkcl</t>
  </si>
  <si>
    <t>79, 154</t>
  </si>
  <si>
    <t>49, 74</t>
  </si>
  <si>
    <t>Protein kinase C, iota</t>
  </si>
  <si>
    <t>nPKCiota, PKClambda</t>
  </si>
  <si>
    <t>Iota</t>
  </si>
  <si>
    <t>1377736_at</t>
  </si>
  <si>
    <t>Prkg1</t>
  </si>
  <si>
    <t>Protein kinase, cGMP-dependent, type I</t>
  </si>
  <si>
    <t>PKG, CGKI</t>
  </si>
  <si>
    <t>PKG</t>
  </si>
  <si>
    <t>1383014_at</t>
  </si>
  <si>
    <t>Prkg2</t>
  </si>
  <si>
    <t>Protein kinase, cGMP-dependent, type II</t>
  </si>
  <si>
    <t>Prkgr2, cGKII</t>
  </si>
  <si>
    <t>1386992_at</t>
  </si>
  <si>
    <t>Pkn1</t>
  </si>
  <si>
    <t>Protein kinase N1</t>
  </si>
  <si>
    <t>Dbk, Pak1, Pkn, Pkn-alpha, Prk1, Prkcl1, Stk3</t>
  </si>
  <si>
    <t>PKN</t>
  </si>
  <si>
    <t>1388830_at, 1393055_at</t>
  </si>
  <si>
    <t>Pkn2</t>
  </si>
  <si>
    <t>Protein kinase N2</t>
  </si>
  <si>
    <t>Pak2, Prk2, Prkcl2, Stk7</t>
  </si>
  <si>
    <t>295, 167</t>
  </si>
  <si>
    <t>379, 234</t>
  </si>
  <si>
    <t>1389076_at</t>
  </si>
  <si>
    <t>Pkn3</t>
  </si>
  <si>
    <t>Protein kinase N3</t>
  </si>
  <si>
    <t>Ribosomal protein S6 kinase, polypeptide 4</t>
  </si>
  <si>
    <t>Msk2</t>
  </si>
  <si>
    <t>RSK</t>
  </si>
  <si>
    <t>MSK</t>
  </si>
  <si>
    <t>1382271_at, 1398582_at</t>
  </si>
  <si>
    <t>Rps6ka5</t>
  </si>
  <si>
    <t>Ribosomal protein S6 kinase, polypeptide 5</t>
  </si>
  <si>
    <t>Msk1, Mspk1, Rlpk</t>
  </si>
  <si>
    <t>93, 81</t>
  </si>
  <si>
    <t>61, 52</t>
  </si>
  <si>
    <t>1368116_a_at, 1398396_at</t>
  </si>
  <si>
    <t>Rps6kb1</t>
  </si>
  <si>
    <t>Ribosomal protein S6 kinase, polypeptide 1</t>
  </si>
  <si>
    <t>S6k1, p70S6k, Stk14a</t>
  </si>
  <si>
    <t>p70</t>
  </si>
  <si>
    <t>154, 148</t>
  </si>
  <si>
    <t>153, 160</t>
  </si>
  <si>
    <t>1370261_at, 1382550_at</t>
  </si>
  <si>
    <t>Rps6ka1</t>
  </si>
  <si>
    <t>Ribosomal protein S6 kinase polypeptide 1</t>
  </si>
  <si>
    <t>RSK1, Mapkapk1a</t>
  </si>
  <si>
    <t>43, 363</t>
  </si>
  <si>
    <t>81, 300</t>
  </si>
  <si>
    <t>1374811_at</t>
  </si>
  <si>
    <t>Rps6ka2</t>
  </si>
  <si>
    <t>Ribosomal protein S6 kinase polypeptide 2</t>
  </si>
  <si>
    <t>RSK3, Mapkapk1c</t>
  </si>
  <si>
    <t>1397750_at</t>
  </si>
  <si>
    <t>Rps6ka3 (distal end of 3' exon)</t>
  </si>
  <si>
    <t>Ribosomal protein S6 kinase, 90kDa, polypeptide 3</t>
  </si>
  <si>
    <t>RSK2, Mapkapk1b, Mrx19</t>
  </si>
  <si>
    <t>Rps6ka3 (proximal end of 3' exon)</t>
  </si>
  <si>
    <t>Ribosomal protein S6 kinase polypeptide 3</t>
  </si>
  <si>
    <t>1383454_a_at, 1390689_at</t>
  </si>
  <si>
    <t>Rps6kc1</t>
  </si>
  <si>
    <t>Rpk118</t>
  </si>
  <si>
    <t>RSKL</t>
  </si>
  <si>
    <t>86, 125</t>
  </si>
  <si>
    <t>109, 135</t>
  </si>
  <si>
    <t>Serum/glucocorticoid regulated kinase 1</t>
  </si>
  <si>
    <t>SGK</t>
  </si>
  <si>
    <t>1374458_at</t>
  </si>
  <si>
    <t>Sgk3</t>
  </si>
  <si>
    <t>Serum/glucocorticoid regulated kinase 3</t>
  </si>
  <si>
    <t>Cisk, fy, fz</t>
  </si>
  <si>
    <t>1377534_at</t>
  </si>
  <si>
    <t>Stk32c</t>
  </si>
  <si>
    <t>Serine/threonine kinase 32C</t>
  </si>
  <si>
    <t>Pke, Yank3</t>
  </si>
  <si>
    <t>YANK</t>
  </si>
  <si>
    <t>Aarf domain containing kinase 3</t>
  </si>
  <si>
    <t>Arca2, Pp265, Cabc1, Coq10d4, Coq8, Scar9</t>
  </si>
  <si>
    <t>Atypical</t>
  </si>
  <si>
    <t>ABC1</t>
  </si>
  <si>
    <t>ABC1-A</t>
  </si>
  <si>
    <t>1389043_at</t>
  </si>
  <si>
    <t>Adck4</t>
  </si>
  <si>
    <t>Aarf domain containing kinase 4</t>
  </si>
  <si>
    <t>1389599_at</t>
  </si>
  <si>
    <t>Adck1</t>
  </si>
  <si>
    <t>Aarf domain containing kinase 1</t>
  </si>
  <si>
    <t>ABC1-B</t>
  </si>
  <si>
    <t>1375506_at</t>
  </si>
  <si>
    <t>Adck5</t>
  </si>
  <si>
    <t>Aarf domain containing kinase 5</t>
  </si>
  <si>
    <t>1376720_at</t>
  </si>
  <si>
    <t>Adck2</t>
  </si>
  <si>
    <t>Aarf domain containing kinase 2</t>
  </si>
  <si>
    <t>Aarf</t>
  </si>
  <si>
    <t>ABC1-C</t>
  </si>
  <si>
    <t>Alpha-kinase 2</t>
  </si>
  <si>
    <t>Hak</t>
  </si>
  <si>
    <t>1372641_at</t>
  </si>
  <si>
    <t>Alpk3</t>
  </si>
  <si>
    <t>Alpha-kinase 3</t>
  </si>
  <si>
    <t>Mak, Midori</t>
  </si>
  <si>
    <t>1369638_at, 1387658_at, 1390853_at</t>
  </si>
  <si>
    <t>Eef2k</t>
  </si>
  <si>
    <t>Eukaryotic elongation factor-2 kinase</t>
  </si>
  <si>
    <t>180, 104, 127</t>
  </si>
  <si>
    <t>98, 191, 117</t>
  </si>
  <si>
    <t>Transient receptor potential cation channel, subfamily M, member 7</t>
  </si>
  <si>
    <t>Alspdc, Chak, Ltrpc7, Trpplik</t>
  </si>
  <si>
    <t>ChaK</t>
  </si>
  <si>
    <t>1373494_at, 1389465_at</t>
  </si>
  <si>
    <t>Bcr</t>
  </si>
  <si>
    <t>Breakpoint cluster region</t>
  </si>
  <si>
    <t>BCR</t>
  </si>
  <si>
    <t>322, 274</t>
  </si>
  <si>
    <t>298, 299</t>
  </si>
  <si>
    <t>1372551_at</t>
  </si>
  <si>
    <t>Fastk</t>
  </si>
  <si>
    <t>Fas-activated serine/threonine kinase</t>
  </si>
  <si>
    <t>Fast</t>
  </si>
  <si>
    <t>FAST</t>
  </si>
  <si>
    <t>1379337_at</t>
  </si>
  <si>
    <t>Fastkd2</t>
  </si>
  <si>
    <t>FAST kinase domains 2</t>
  </si>
  <si>
    <t>1384011_a_at</t>
  </si>
  <si>
    <t>Fastkd3</t>
  </si>
  <si>
    <t>FAST kinase domains 3</t>
  </si>
  <si>
    <t>1385809_at</t>
  </si>
  <si>
    <t>Fastkd5</t>
  </si>
  <si>
    <t>FAST kinase domains 5</t>
  </si>
  <si>
    <t>1374577_at, 1381807_at</t>
  </si>
  <si>
    <t>Tbrg4</t>
  </si>
  <si>
    <t>Transforming growth factor beta regulator 4</t>
  </si>
  <si>
    <t>Cpr2, Fastkd4</t>
  </si>
  <si>
    <t>496, 198</t>
  </si>
  <si>
    <t>401, 171</t>
  </si>
  <si>
    <t>Serine/threonine kinase 19</t>
  </si>
  <si>
    <t>G11, Rp1</t>
  </si>
  <si>
    <t>G11</t>
  </si>
  <si>
    <t>1370842_at</t>
  </si>
  <si>
    <t>Bckdk</t>
  </si>
  <si>
    <t>Branched chain ketoacid dehydrogenase kinase</t>
  </si>
  <si>
    <t>Bckdkd, Bdk</t>
  </si>
  <si>
    <t>PDHK</t>
  </si>
  <si>
    <t>Pyruvate dehydrogenase kinase, isozyme 1</t>
  </si>
  <si>
    <t>Pyruvate dehydrogenase kinase, isozyme 2</t>
  </si>
  <si>
    <t>Pdhk2</t>
  </si>
  <si>
    <t>Pyruvate dehydrogenase kinase, isozyme 3</t>
  </si>
  <si>
    <t>Pyruvate dehydrogenase kinase, isozyme 4</t>
  </si>
  <si>
    <t>1385254_at</t>
  </si>
  <si>
    <t>Atr</t>
  </si>
  <si>
    <t>Ataxia telangiectasia and Rad3 related</t>
  </si>
  <si>
    <t>Fctcs, Frp1, Mec1, Sckl, Sckl1</t>
  </si>
  <si>
    <t>PIKK</t>
  </si>
  <si>
    <t>ATR</t>
  </si>
  <si>
    <t>1389431_at</t>
  </si>
  <si>
    <t>Prkdc</t>
  </si>
  <si>
    <t>Protein kinase, DNA activated, catalytic polypeptide</t>
  </si>
  <si>
    <t>DNAPK, DNPK1, Doxnph, Hyrc1, Xrcc7</t>
  </si>
  <si>
    <t>DNAPK</t>
  </si>
  <si>
    <t>1368019_at</t>
  </si>
  <si>
    <t>Mtor</t>
  </si>
  <si>
    <t>Mechanistic target of rapamycin (serine/threonine kinase)</t>
  </si>
  <si>
    <t>Frap, Raft, Rapt1</t>
  </si>
  <si>
    <t>FRAP</t>
  </si>
  <si>
    <t>1385856_at</t>
  </si>
  <si>
    <t>Riok1</t>
  </si>
  <si>
    <t>RIO kinase 1 (yeast)</t>
  </si>
  <si>
    <t>RIO</t>
  </si>
  <si>
    <t>RIO1</t>
  </si>
  <si>
    <t>1377503_at</t>
  </si>
  <si>
    <t>Riok2</t>
  </si>
  <si>
    <t>RIO kinase 2 (yeast)</t>
  </si>
  <si>
    <t>Rio2</t>
  </si>
  <si>
    <t>RIO2</t>
  </si>
  <si>
    <t>1393236_at, 1394363_at, 1395699_at</t>
  </si>
  <si>
    <t>Sudd</t>
  </si>
  <si>
    <t>RIO3</t>
  </si>
  <si>
    <t>283, 132, 163</t>
  </si>
  <si>
    <t>728, 259, 353</t>
  </si>
  <si>
    <t>1392792_at</t>
  </si>
  <si>
    <t>Taf1</t>
  </si>
  <si>
    <t>TAF1 RNA polymerase II, TATA box binding protein (TBP)-associated factor</t>
  </si>
  <si>
    <t>TAF1</t>
  </si>
  <si>
    <t>1367889_at</t>
  </si>
  <si>
    <t>Camk1</t>
  </si>
  <si>
    <t>Calcium/calmodulin-dependent protein kinase I</t>
  </si>
  <si>
    <t>Camki, Gaip</t>
  </si>
  <si>
    <t>CAMK</t>
  </si>
  <si>
    <t>CAMK1</t>
  </si>
  <si>
    <t>1394290_at</t>
  </si>
  <si>
    <t>Camk1d</t>
  </si>
  <si>
    <t>Calcium/calmodulin-dependent protein kinase ID</t>
  </si>
  <si>
    <t>Cklik, CaMKIdelta</t>
  </si>
  <si>
    <t>Calcium/calmodulin-dependent protein kinase IG</t>
  </si>
  <si>
    <t>ClickIII, Click3, Vws1, CamkIgamma</t>
  </si>
  <si>
    <t>1388187_at</t>
  </si>
  <si>
    <t>Camk2a</t>
  </si>
  <si>
    <t>Calcium/calmodulin-dependent protein kinase II alpha</t>
  </si>
  <si>
    <t>Camka</t>
  </si>
  <si>
    <t>CAMK2</t>
  </si>
  <si>
    <t>1375575_at</t>
  </si>
  <si>
    <t>Camk2b</t>
  </si>
  <si>
    <t>Calcium/calmodulin-dependent protein kinase II beta</t>
  </si>
  <si>
    <t>Cam2, Camk2, Camkb, Camk2d</t>
  </si>
  <si>
    <t>1368833_at, 1368834_at, 1371263_a_at</t>
  </si>
  <si>
    <t>Camk2d</t>
  </si>
  <si>
    <t>Calcium/calmodulin-dependent protein kinase II delta</t>
  </si>
  <si>
    <t>Camkd, Camk1, Camk2, Camki, RatCamki</t>
  </si>
  <si>
    <t>112, 1354, 341</t>
  </si>
  <si>
    <t>135, 707, 217</t>
  </si>
  <si>
    <t>1369993_at, 1371855_at</t>
  </si>
  <si>
    <t>Calcium/calmodulin-dependent protein kinase II gamma</t>
  </si>
  <si>
    <t>Camk, Camk-II, Camkg</t>
  </si>
  <si>
    <t>209, 308</t>
  </si>
  <si>
    <t>245, 342</t>
  </si>
  <si>
    <t>1369104_at, 1375970_at</t>
  </si>
  <si>
    <t>Protein kinase, AMP-activated, alpha 1 catalytic subunit</t>
  </si>
  <si>
    <t>AMPK, AMPKa1</t>
  </si>
  <si>
    <t>CAMKL</t>
  </si>
  <si>
    <t>AMPK</t>
  </si>
  <si>
    <t>102, 93</t>
  </si>
  <si>
    <t>170, 256</t>
  </si>
  <si>
    <t>1369654_at, 1380975_at, 1388916_at</t>
  </si>
  <si>
    <t>Protein kinase, AMP-activated, alpha 2 catalytic subunit</t>
  </si>
  <si>
    <t>AMPK2, AMPKa2, Prkaa</t>
  </si>
  <si>
    <t>1681, 696, 1500</t>
  </si>
  <si>
    <t>555, 462, 730</t>
  </si>
  <si>
    <t>hSad1, Sadb</t>
  </si>
  <si>
    <t>BRSK</t>
  </si>
  <si>
    <t>1391522_at</t>
  </si>
  <si>
    <t>Brsk2</t>
  </si>
  <si>
    <t>BR serine/threonine kinase 2</t>
  </si>
  <si>
    <t>Sad1, Stk29, Pen11b, C11orf7</t>
  </si>
  <si>
    <t>Camk</t>
  </si>
  <si>
    <t>Camkl</t>
  </si>
  <si>
    <t>Brsk</t>
  </si>
  <si>
    <t>Checkpoint kinase 1</t>
  </si>
  <si>
    <t>Chk1, Rad27</t>
  </si>
  <si>
    <t>CHK1</t>
  </si>
  <si>
    <t>1397518_at</t>
  </si>
  <si>
    <t>Hormonally upregulated Neu-associated kinase</t>
  </si>
  <si>
    <t>Bstk1, Mak-v</t>
  </si>
  <si>
    <t>HUNK</t>
  </si>
  <si>
    <t>1375364_at</t>
  </si>
  <si>
    <t>Stk11</t>
  </si>
  <si>
    <t>Serine/threonine kinase 11</t>
  </si>
  <si>
    <t>LKB1</t>
  </si>
  <si>
    <t>LKB</t>
  </si>
  <si>
    <t>1383258_at, 1387676_at</t>
  </si>
  <si>
    <t>Mark, Par1c</t>
  </si>
  <si>
    <t>MARK</t>
  </si>
  <si>
    <t>31, 18</t>
  </si>
  <si>
    <t>61, 82</t>
  </si>
  <si>
    <t>1368710_at, 1383114_at</t>
  </si>
  <si>
    <t>Mark2</t>
  </si>
  <si>
    <t>MAP/microtubule affinity-regulating kinase 2</t>
  </si>
  <si>
    <t>Emk1, Par-1b</t>
  </si>
  <si>
    <t>193, 133</t>
  </si>
  <si>
    <t>352, 133</t>
  </si>
  <si>
    <t>1368831_at</t>
  </si>
  <si>
    <t>Mark3</t>
  </si>
  <si>
    <t>MAP/microtubule affinity-regulating kinase 3</t>
  </si>
  <si>
    <t>Ctak1, Kp78, Par1a</t>
  </si>
  <si>
    <t>1375399_a_at, 1377360_at, 1394796_at</t>
  </si>
  <si>
    <t>Mark4</t>
  </si>
  <si>
    <t>MAP/microtubule affinity-regulating kinase 4</t>
  </si>
  <si>
    <t>Par1d, Markl1</t>
  </si>
  <si>
    <t>95, 73, 82</t>
  </si>
  <si>
    <t>113, 50, 102</t>
  </si>
  <si>
    <t>Maternal embryonic leucine zipper kinase</t>
  </si>
  <si>
    <t>Hpk38, Mpk38</t>
  </si>
  <si>
    <t>MELK</t>
  </si>
  <si>
    <t>1376282_at</t>
  </si>
  <si>
    <t>Nuak1</t>
  </si>
  <si>
    <t>NUAK family, SNF1-like kinase, 1</t>
  </si>
  <si>
    <t>Ark5, Omphk1</t>
  </si>
  <si>
    <t>NuaK</t>
  </si>
  <si>
    <t>Snark, Omphk2</t>
  </si>
  <si>
    <t>1392008_at</t>
  </si>
  <si>
    <t>Pask</t>
  </si>
  <si>
    <t>PAS domain containing serine/threonine kinase</t>
  </si>
  <si>
    <t>Stk37, Paskin</t>
  </si>
  <si>
    <t>PASK</t>
  </si>
  <si>
    <t>1368596_at, 1368597_at</t>
  </si>
  <si>
    <t>Sik1</t>
  </si>
  <si>
    <t>Salt-inducible kinase 1</t>
  </si>
  <si>
    <t>Msk, Snf1lk</t>
  </si>
  <si>
    <t>QIK</t>
  </si>
  <si>
    <t>288, 66</t>
  </si>
  <si>
    <t>200, 97</t>
  </si>
  <si>
    <t>1394434_at</t>
  </si>
  <si>
    <t>Sik2</t>
  </si>
  <si>
    <t>Salt-inducible kinase 2</t>
  </si>
  <si>
    <t>Qik, Snf1lk2</t>
  </si>
  <si>
    <t>1374030_at, 1383379_at</t>
  </si>
  <si>
    <t>Sik3</t>
  </si>
  <si>
    <t>SIK family kinase 3</t>
  </si>
  <si>
    <t xml:space="preserve">L19, Qsk, </t>
  </si>
  <si>
    <t>113, 84</t>
  </si>
  <si>
    <t>169, 117</t>
  </si>
  <si>
    <t>1371066_at, 1379662_a_at, 1386282_x_at</t>
  </si>
  <si>
    <t>Snrk</t>
  </si>
  <si>
    <t>SNF related kinase</t>
  </si>
  <si>
    <t>Hsnfrk</t>
  </si>
  <si>
    <t>SNRK</t>
  </si>
  <si>
    <t>164, 538, 259</t>
  </si>
  <si>
    <t>155, 444, 239</t>
  </si>
  <si>
    <t>1368845_at, 1368846_at</t>
  </si>
  <si>
    <t>Camkv</t>
  </si>
  <si>
    <t>CaM kinase-like vesicle-associated</t>
  </si>
  <si>
    <t>Vacamkl</t>
  </si>
  <si>
    <t>CAMK-Unique</t>
  </si>
  <si>
    <t>45, 112</t>
  </si>
  <si>
    <t>54, 113</t>
  </si>
  <si>
    <t>1371943_at</t>
  </si>
  <si>
    <t>Stk40</t>
  </si>
  <si>
    <t>Serine/threonine kinase 40</t>
  </si>
  <si>
    <t>SgK495</t>
  </si>
  <si>
    <t>1368955_at, 1371177_a_at, 1398392_at</t>
  </si>
  <si>
    <t>Calcium/calmodulin-dependent serine protein kinase (MAGUK family)</t>
  </si>
  <si>
    <t>Cagh39, Camguk, Cmg, Fgs4, Lin2, Micpch, Mrxsna, Tnrc8, Pals3</t>
  </si>
  <si>
    <t>CASK</t>
  </si>
  <si>
    <t>47, 88, 37</t>
  </si>
  <si>
    <t>146, 141, 75</t>
  </si>
  <si>
    <t>Death associated protein kinase 1</t>
  </si>
  <si>
    <t>DAPK</t>
  </si>
  <si>
    <t>1372794_at</t>
  </si>
  <si>
    <t>Dapk2</t>
  </si>
  <si>
    <t>Death-associated kinase 2</t>
  </si>
  <si>
    <t>Drp1</t>
  </si>
  <si>
    <t>1367621_at</t>
  </si>
  <si>
    <t>Dapk3</t>
  </si>
  <si>
    <t>Death-associated protein kinase 3</t>
  </si>
  <si>
    <t>Zip, Zipk, Dapkl</t>
  </si>
  <si>
    <t>1373164_at, 1387502_at, 1393956_at</t>
  </si>
  <si>
    <t>Drak2</t>
  </si>
  <si>
    <t>73, 66, 170</t>
  </si>
  <si>
    <t>246, 182, 281</t>
  </si>
  <si>
    <t>1369686_at, 1387276_at, 1389706_at</t>
  </si>
  <si>
    <t>Doublecortin-like kinase 1</t>
  </si>
  <si>
    <t>Cl1, Click1, Dcamkl1, Dcdc3a, Dclk</t>
  </si>
  <si>
    <t>DCAMKL</t>
  </si>
  <si>
    <t>1389706_at</t>
  </si>
  <si>
    <t>Dclk1 (distal end of 3' UTR)</t>
  </si>
  <si>
    <t>1393370_at</t>
  </si>
  <si>
    <t>Dclk2</t>
  </si>
  <si>
    <t>Doublecortin-like kinase 2</t>
  </si>
  <si>
    <t>Cl2, Click2, Dcamkl2, Clik2, Dcdc3, Dcdc3b, Dck2</t>
  </si>
  <si>
    <t>1371446_at</t>
  </si>
  <si>
    <t>Mapkapk2</t>
  </si>
  <si>
    <t>Mitogen-activated protein kinase-activated protein kinase 2</t>
  </si>
  <si>
    <t>MK2, Rps6kc1</t>
  </si>
  <si>
    <t>MAPKAPK</t>
  </si>
  <si>
    <t>1372546_at</t>
  </si>
  <si>
    <t>Mapkapk3</t>
  </si>
  <si>
    <t>Mitogen-activated protein kinase-activated protein kinase 3</t>
  </si>
  <si>
    <t>3PK, Mk2</t>
  </si>
  <si>
    <t>1372010_at</t>
  </si>
  <si>
    <t>Mapkapk5</t>
  </si>
  <si>
    <t>Mitogen-activated protein kinase-activated protein kinase 5</t>
  </si>
  <si>
    <t>MK5, Prak</t>
  </si>
  <si>
    <t>1374550_at</t>
  </si>
  <si>
    <t>Mknk1</t>
  </si>
  <si>
    <t>MAP kinase-interacting serine/threonine kinase 1</t>
  </si>
  <si>
    <t>Mnk1</t>
  </si>
  <si>
    <t>MNK</t>
  </si>
  <si>
    <t>1372038_at</t>
  </si>
  <si>
    <t>Mknk2</t>
  </si>
  <si>
    <t>MAP kinase-interacting serine/threonine kinase 2</t>
  </si>
  <si>
    <t>Mnk2, Gprk7</t>
  </si>
  <si>
    <t>1371541_at, 1384818_at</t>
  </si>
  <si>
    <t>Mylk</t>
  </si>
  <si>
    <t>Myosin light chain kinase</t>
  </si>
  <si>
    <t>Aat7, Krp, Mlck, Mlck1, Mlck108, Mlck210, MstP083</t>
  </si>
  <si>
    <t>MLCK</t>
  </si>
  <si>
    <t>388, 72</t>
  </si>
  <si>
    <t>365, 60</t>
  </si>
  <si>
    <t>1398820_at</t>
  </si>
  <si>
    <t>Mylk2</t>
  </si>
  <si>
    <t>Myosin light chain kinase 2</t>
  </si>
  <si>
    <t>Kmlc, Mlck, Mlck2, skMlck</t>
  </si>
  <si>
    <t>Myosin light chain kinase 3</t>
  </si>
  <si>
    <t>Mlck, Mlck2</t>
  </si>
  <si>
    <t>1373873_at</t>
  </si>
  <si>
    <t>Mylk4</t>
  </si>
  <si>
    <t>Myosin light chain kinase family, member 4</t>
  </si>
  <si>
    <t>Sgk085</t>
  </si>
  <si>
    <t>1375518_at</t>
  </si>
  <si>
    <t>Mylk5, Tmd</t>
  </si>
  <si>
    <t>Phosphorylase kinase, gamma 1</t>
  </si>
  <si>
    <t>PHK</t>
  </si>
  <si>
    <t>1367788_at</t>
  </si>
  <si>
    <t>Phkg2</t>
  </si>
  <si>
    <t>Phosphorylase kinase, gamma 2 (testis)</t>
  </si>
  <si>
    <t>Gsd9c</t>
  </si>
  <si>
    <t>1369862_at</t>
  </si>
  <si>
    <t>Pim1</t>
  </si>
  <si>
    <t>Pim-1 oncogene</t>
  </si>
  <si>
    <t>PIM</t>
  </si>
  <si>
    <t>Pim-3 oncogene</t>
  </si>
  <si>
    <t>Kid1</t>
  </si>
  <si>
    <t>1372995_at</t>
  </si>
  <si>
    <t>Prkd2</t>
  </si>
  <si>
    <t>Protein kinase D2</t>
  </si>
  <si>
    <t>PKD</t>
  </si>
  <si>
    <t>Epk2, PKCnu, PKD3, PRKCN</t>
  </si>
  <si>
    <t>1390288_at</t>
  </si>
  <si>
    <t>Pskh1</t>
  </si>
  <si>
    <t>Protein serine kinase H1</t>
  </si>
  <si>
    <t>PSK</t>
  </si>
  <si>
    <t>1369010_at</t>
  </si>
  <si>
    <t>Chek2</t>
  </si>
  <si>
    <t>Checkpoint kinase 2</t>
  </si>
  <si>
    <t>Cds1, Chk2, Lfs2, Pp1425, Rad53, Bucds1</t>
  </si>
  <si>
    <t>RAD53</t>
  </si>
  <si>
    <t>Tribbles homolog 1 (Drosophila)</t>
  </si>
  <si>
    <t>C8Fw, Gig2, Skip1, Trb1</t>
  </si>
  <si>
    <t>Trbl</t>
  </si>
  <si>
    <t>1385124_at, 1388821_at</t>
  </si>
  <si>
    <t>Trib2</t>
  </si>
  <si>
    <t>Tribbles homolog 2 (Drosophila)</t>
  </si>
  <si>
    <t>Trb2</t>
  </si>
  <si>
    <t>129, 306</t>
  </si>
  <si>
    <t>214, 565</t>
  </si>
  <si>
    <t>Tribbles homolog 3 (Drosophila)</t>
  </si>
  <si>
    <t>Nipk, Sink, Skip3, Trb3</t>
  </si>
  <si>
    <t>1370487_a_at, 1370851_a_at</t>
  </si>
  <si>
    <t>Kalrn</t>
  </si>
  <si>
    <t>Kalirin, RhoGEF kinase</t>
  </si>
  <si>
    <t>Arhgef24, Chd5, Chds5, Duet, Duo, Hapip, Trad</t>
  </si>
  <si>
    <t>124, 240</t>
  </si>
  <si>
    <t>1394462_at</t>
  </si>
  <si>
    <t>Obscurin, cytoskeletal calmodulin and titin-interacting RhoGEF</t>
  </si>
  <si>
    <t>Arhgef30, Unc89</t>
  </si>
  <si>
    <t>Speg (alternative 3' exon, distal)</t>
  </si>
  <si>
    <t>Apeg1, Bpeg</t>
  </si>
  <si>
    <t>Speg (alternative 3' exon, proximal)</t>
  </si>
  <si>
    <t>Arhgef23</t>
  </si>
  <si>
    <t>1393744_at</t>
  </si>
  <si>
    <t>Tssk2</t>
  </si>
  <si>
    <t>Testis-specific serine kinase 2</t>
  </si>
  <si>
    <t>Tsk2, Dgs-g, Spoga2, Stk22b</t>
  </si>
  <si>
    <t>TSSK</t>
  </si>
  <si>
    <t>1369312_a_at, 1374392_at, 1374646_at, 1381918_at, 1394818_at</t>
  </si>
  <si>
    <t>Csnk1a1</t>
  </si>
  <si>
    <t>Casein kinase 1, alpha 1</t>
  </si>
  <si>
    <t>Ck1, Ck1a, Hlcdgp1, Pro2975</t>
  </si>
  <si>
    <t>CK1</t>
  </si>
  <si>
    <t>683, 694, 1460, 306, 513</t>
  </si>
  <si>
    <t>939, 908, 1929, 359, 770</t>
  </si>
  <si>
    <t>1370819_at, 1373332_at, 1395914_at</t>
  </si>
  <si>
    <t>Csnk1d (probable alternative 3' exon)</t>
  </si>
  <si>
    <t>Casein kinase 1, delta</t>
  </si>
  <si>
    <t>Asps, Ckidelta, Fasps2, Hckid</t>
  </si>
  <si>
    <t>323, 333, 116</t>
  </si>
  <si>
    <t>619, 588, 260</t>
  </si>
  <si>
    <t>1370527_a_at, 1370528_at</t>
  </si>
  <si>
    <t>525, 179</t>
  </si>
  <si>
    <t>678, 133</t>
  </si>
  <si>
    <t>1369804_a_at, 1384161_at, 1386693_at</t>
  </si>
  <si>
    <t>Casein kinase 1, epsilon</t>
  </si>
  <si>
    <t>CKI epsilon, Hckie</t>
  </si>
  <si>
    <t>81, 86, 100</t>
  </si>
  <si>
    <t>142, 560, 116</t>
  </si>
  <si>
    <t>1381237_at, 1387586_at</t>
  </si>
  <si>
    <t>Csnk1g1</t>
  </si>
  <si>
    <t>Casein kinase 1, gamma 1</t>
  </si>
  <si>
    <t>70, 74</t>
  </si>
  <si>
    <t>121, 59</t>
  </si>
  <si>
    <t>1387792_at</t>
  </si>
  <si>
    <t>Csnk1g2</t>
  </si>
  <si>
    <t>Casein kinase 1, gamma 2</t>
  </si>
  <si>
    <t>1368849_at, 1368850_at, 1372582_at, 1394731_at</t>
  </si>
  <si>
    <t>Casein kinase 1, gamma 3</t>
  </si>
  <si>
    <t>Csnk1g3l</t>
  </si>
  <si>
    <t>99, 47, 168, 88</t>
  </si>
  <si>
    <t>159, 61, 400, 153</t>
  </si>
  <si>
    <t>1390341_at</t>
  </si>
  <si>
    <t>Ttbk2</t>
  </si>
  <si>
    <t>Tau tubulin kinase 2</t>
  </si>
  <si>
    <t>Sca11, Ttbk</t>
  </si>
  <si>
    <t>TTBK</t>
  </si>
  <si>
    <t>Vaccinia related kinase 1</t>
  </si>
  <si>
    <t>Pch1</t>
  </si>
  <si>
    <t>VRK</t>
  </si>
  <si>
    <t>1392168_at</t>
  </si>
  <si>
    <t>Vrk1 (5' exon)</t>
  </si>
  <si>
    <t>1372419_at</t>
  </si>
  <si>
    <t>Vrk3</t>
  </si>
  <si>
    <t>Vaccinia related kinase 3</t>
  </si>
  <si>
    <t>1374066_at</t>
  </si>
  <si>
    <t>Cdk19</t>
  </si>
  <si>
    <t>Cyclin-dependent kinase 19</t>
  </si>
  <si>
    <t>Cdc2l6, Cdk11</t>
  </si>
  <si>
    <t>CMGC</t>
  </si>
  <si>
    <t>CDK</t>
  </si>
  <si>
    <t>1376199_at</t>
  </si>
  <si>
    <t>Cdk20</t>
  </si>
  <si>
    <t>Cyclin-dependent kinase 20</t>
  </si>
  <si>
    <t>Ccrk, Cdch, p42, Pnqalre</t>
  </si>
  <si>
    <t>Cyclin-dependent kinase 1</t>
  </si>
  <si>
    <t>Cdc2, Cdc28a, p34Cdc2</t>
  </si>
  <si>
    <t>CDC2</t>
  </si>
  <si>
    <t>Cyclin dependent kinase 2</t>
  </si>
  <si>
    <t>1377402_at, 1380957_at, 1395122_s_at</t>
  </si>
  <si>
    <t>Cdk10</t>
  </si>
  <si>
    <t>Cyclin-dependent kinase 10</t>
  </si>
  <si>
    <t>Pisslre</t>
  </si>
  <si>
    <t>CDK10</t>
  </si>
  <si>
    <t>58, 190, 49</t>
  </si>
  <si>
    <t>90, 203, 65</t>
  </si>
  <si>
    <t>Cyclin-dependent kinase 4</t>
  </si>
  <si>
    <t>Cmm3, Psk-j3, Crk3</t>
  </si>
  <si>
    <t>CDK4</t>
  </si>
  <si>
    <t>1378622_at</t>
  </si>
  <si>
    <t>Cyclin-dependent kinase 6</t>
  </si>
  <si>
    <t>Plstire, Crk2</t>
  </si>
  <si>
    <t>1368088_at</t>
  </si>
  <si>
    <t>Cdk5</t>
  </si>
  <si>
    <t>Cyclin-dependent kinase 5</t>
  </si>
  <si>
    <t>Pssalre, Crk6</t>
  </si>
  <si>
    <t>CDK5</t>
  </si>
  <si>
    <t>Cyclin-dependent kinase 7</t>
  </si>
  <si>
    <t>Cak1, Cdkn7, Hcak, Mo15, Stk1, p38Mo15, Crk4</t>
  </si>
  <si>
    <t>CDK7</t>
  </si>
  <si>
    <t>1398957_at</t>
  </si>
  <si>
    <t>Cdk11b</t>
  </si>
  <si>
    <t>Cyclin-dependent kinase 11B</t>
  </si>
  <si>
    <t>Cdc2l, Cdk11, Cdk11-p110, Cdk11-p58, Clk-1, Pk58, p58, p58Cdc2l1, p58Clk-1</t>
  </si>
  <si>
    <t>CDK8</t>
  </si>
  <si>
    <t>Cyclin-dependent kinase 8</t>
  </si>
  <si>
    <t>K35</t>
  </si>
  <si>
    <t>1372759_at</t>
  </si>
  <si>
    <t>Cdk9</t>
  </si>
  <si>
    <t>Cyclin-dependent kinase 9</t>
  </si>
  <si>
    <t>Cdc2l4, Ctk1, Pitalre, Tak</t>
  </si>
  <si>
    <t>CDK9</t>
  </si>
  <si>
    <t>1396320_at, 1397362_at</t>
  </si>
  <si>
    <t>Cyclin-dependent kinase 12</t>
  </si>
  <si>
    <t>Crk7, Crkr, Crkrs</t>
  </si>
  <si>
    <t>CRK7</t>
  </si>
  <si>
    <t>106, 39</t>
  </si>
  <si>
    <t>160, 80</t>
  </si>
  <si>
    <t>1377236_at, 1398574_a_at</t>
  </si>
  <si>
    <t>Cdk13</t>
  </si>
  <si>
    <t>Cyclin-dependent kinase 13</t>
  </si>
  <si>
    <t>Cdc2l, Cdc2l5, Ched</t>
  </si>
  <si>
    <t>49, 160</t>
  </si>
  <si>
    <t>53, 195</t>
  </si>
  <si>
    <t>1374747_at, 1384932_at</t>
  </si>
  <si>
    <t>Cyclin-dependent kinase 14</t>
  </si>
  <si>
    <t>Pftaire1, Pftk1</t>
  </si>
  <si>
    <t>TAIRE</t>
  </si>
  <si>
    <t>341, 43</t>
  </si>
  <si>
    <t>481, 100</t>
  </si>
  <si>
    <t>1370326_at</t>
  </si>
  <si>
    <t>Cdk16</t>
  </si>
  <si>
    <t>Cyclin-dependent kinase 16</t>
  </si>
  <si>
    <t>Pctaire1, Pctgaire, Pctk1, Crk5</t>
  </si>
  <si>
    <t>Cyclin-dependent kinase 17</t>
  </si>
  <si>
    <t>Pctair2, Pctk2</t>
  </si>
  <si>
    <t>1382318_at, 1386817_at</t>
  </si>
  <si>
    <t>Cdk18</t>
  </si>
  <si>
    <t>Cyclin-dependent kinase 18</t>
  </si>
  <si>
    <t>Pctk3, Pctaire, Pctaire3</t>
  </si>
  <si>
    <t>143, 106</t>
  </si>
  <si>
    <t>89, 103</t>
  </si>
  <si>
    <t>1369274_a_at</t>
  </si>
  <si>
    <t>Cdkl3</t>
  </si>
  <si>
    <t>Cyclin-dependent kinase-like 3</t>
  </si>
  <si>
    <t>Nkiamre</t>
  </si>
  <si>
    <t>CDKL</t>
  </si>
  <si>
    <t>1399022_at</t>
  </si>
  <si>
    <t>Clk1</t>
  </si>
  <si>
    <t>CDC-like kinase 1</t>
  </si>
  <si>
    <t>Clk, Sty</t>
  </si>
  <si>
    <t>CLK</t>
  </si>
  <si>
    <t>CDC-like kinase 2</t>
  </si>
  <si>
    <t>Tu52</t>
  </si>
  <si>
    <t>1368235_at</t>
  </si>
  <si>
    <t>Clk3</t>
  </si>
  <si>
    <t>CDC-like kinase 3</t>
  </si>
  <si>
    <t>Phclk3</t>
  </si>
  <si>
    <t>1399141_at</t>
  </si>
  <si>
    <t>Clk4</t>
  </si>
  <si>
    <t>CDC-like kinase 4</t>
  </si>
  <si>
    <t>1370183_at, 1374773_at</t>
  </si>
  <si>
    <t>Dyrk1a</t>
  </si>
  <si>
    <t>Dual-specificity tyrosine-(Y)-phosphorylation regulated kinase 1A</t>
  </si>
  <si>
    <t>Dyrk, Hp86, Mnb, Mnbh, Mrd7</t>
  </si>
  <si>
    <t>DYRK</t>
  </si>
  <si>
    <t>DYRK1</t>
  </si>
  <si>
    <t>340, 199</t>
  </si>
  <si>
    <t>462, 268</t>
  </si>
  <si>
    <t>1376963_at, 1386063_at, 1390028_at</t>
  </si>
  <si>
    <t>Dyrk2</t>
  </si>
  <si>
    <t>Dual-specificity tyrosine-(Y)-phosphorylation regulated kinase 2</t>
  </si>
  <si>
    <t>DYRK2</t>
  </si>
  <si>
    <t>251, 217, 372</t>
  </si>
  <si>
    <t>245, 249, 360</t>
  </si>
  <si>
    <t>1377609_at</t>
  </si>
  <si>
    <t>Hipk1</t>
  </si>
  <si>
    <t>Homeodomain interacting protein kinase 1</t>
  </si>
  <si>
    <t>Myak, Nbak2</t>
  </si>
  <si>
    <t>HIPK</t>
  </si>
  <si>
    <t>1373497_at, 1376692_at, 1385739_at, 1385739_at</t>
  </si>
  <si>
    <t>Homeodomain interacting protein kinase 2</t>
  </si>
  <si>
    <t>PRO0593, Stank</t>
  </si>
  <si>
    <t>1190, 109, 310, 814</t>
  </si>
  <si>
    <t>509, 83, 129, 268</t>
  </si>
  <si>
    <t>1369352_at, 1377127_at</t>
  </si>
  <si>
    <t>Hipk3</t>
  </si>
  <si>
    <t>Homeodomain interacting protein kinase 3</t>
  </si>
  <si>
    <t>Dyrk6, Fist3, Pky, Yak1</t>
  </si>
  <si>
    <t>231, 88</t>
  </si>
  <si>
    <t>232, 47</t>
  </si>
  <si>
    <t>1381168_at</t>
  </si>
  <si>
    <t>Hipk4</t>
  </si>
  <si>
    <t>Homeodomain interacting protein kinase 4</t>
  </si>
  <si>
    <t>1376010_at, 1382646_at, 1397203_at</t>
  </si>
  <si>
    <t>Prpf4b</t>
  </si>
  <si>
    <t>PRP4 pre-mRNA processing factor 4 homolog B (yeast)</t>
  </si>
  <si>
    <t>Prpf4b, Prp4k, Prp4</t>
  </si>
  <si>
    <t>PRP4</t>
  </si>
  <si>
    <t>148, 91, 61</t>
  </si>
  <si>
    <t>250, 161, 68</t>
  </si>
  <si>
    <t>1386883_at</t>
  </si>
  <si>
    <t>Gsk3a</t>
  </si>
  <si>
    <t>Glycogen synthase kinase 3 alpha</t>
  </si>
  <si>
    <t>GSK</t>
  </si>
  <si>
    <t>1370267_at, 1383123_at</t>
  </si>
  <si>
    <t>Gsk3b</t>
  </si>
  <si>
    <t>Glycogen synthase kinase 3 beta</t>
  </si>
  <si>
    <t>104, 382</t>
  </si>
  <si>
    <t>203, 485</t>
  </si>
  <si>
    <t>1369078_at, 1373426_at, 1375692_at, 1398346_at</t>
  </si>
  <si>
    <t>Mapk1</t>
  </si>
  <si>
    <t>Mitogen activated protein kinase 1</t>
  </si>
  <si>
    <t>ERK2, p42Mapk, Prkm1, Prkm2</t>
  </si>
  <si>
    <t>MAPK</t>
  </si>
  <si>
    <t>ERK</t>
  </si>
  <si>
    <t>293, 219, 297, 568</t>
  </si>
  <si>
    <t>341, 432, 356, 453</t>
  </si>
  <si>
    <t>1387771_a_at</t>
  </si>
  <si>
    <t>Mapk3</t>
  </si>
  <si>
    <t>Mitogen activated protein kinase 3</t>
  </si>
  <si>
    <t>ERK1, p44-Mapk, Prkm3</t>
  </si>
  <si>
    <t>1374724_at</t>
  </si>
  <si>
    <t>Mapk4</t>
  </si>
  <si>
    <t>Mitogen-activated protein kinase 4</t>
  </si>
  <si>
    <t>ERK3, Erk4, ERK-4, Prkm4, Mampk 4, p63Mapk</t>
  </si>
  <si>
    <t>1368273_at</t>
  </si>
  <si>
    <t>Mapk6</t>
  </si>
  <si>
    <t>Mitogen-activated protein kinase 6</t>
  </si>
  <si>
    <t>ERK3, Prkm6, p97Mapk</t>
  </si>
  <si>
    <t>Mitogen-activated protein kinase 7</t>
  </si>
  <si>
    <t>Bmk1, Erk4, Erk5, Prkm7</t>
  </si>
  <si>
    <t>1388062_at</t>
  </si>
  <si>
    <t>Mapk15</t>
  </si>
  <si>
    <t>Mitogen-activated protein kinase 15</t>
  </si>
  <si>
    <t>Erk7, Erk8</t>
  </si>
  <si>
    <t>Erk7</t>
  </si>
  <si>
    <t>1377059_at</t>
  </si>
  <si>
    <t>Mapk10</t>
  </si>
  <si>
    <t>Mitogen activated protein kinase 10</t>
  </si>
  <si>
    <t>JNK3, Prkm10, Sapk1</t>
  </si>
  <si>
    <t>JNK</t>
  </si>
  <si>
    <t>1374598_at, 1379612_at, 1382079_at</t>
  </si>
  <si>
    <t>Mapk8</t>
  </si>
  <si>
    <t>Mitogen-activated protein kinase 8</t>
  </si>
  <si>
    <t>JNK, JNK1, Prkm8, Sapk1</t>
  </si>
  <si>
    <t>279, 129, 85</t>
  </si>
  <si>
    <t>219, 172, 106</t>
  </si>
  <si>
    <t>1368646_at, 1378237_at, 1380024_at</t>
  </si>
  <si>
    <t>Mapk9</t>
  </si>
  <si>
    <t>Mitogen-activated protein kinase 9</t>
  </si>
  <si>
    <t>JNK2, Prkm9, Sapk</t>
  </si>
  <si>
    <t>200, 432, 233</t>
  </si>
  <si>
    <t>155, 257, 172</t>
  </si>
  <si>
    <t>1379218_at, 1379765_at, 1385266_at, 1389926_at</t>
  </si>
  <si>
    <t>Nlk</t>
  </si>
  <si>
    <t>Nemo like kinase</t>
  </si>
  <si>
    <t>nmo</t>
  </si>
  <si>
    <t>1398393_at</t>
  </si>
  <si>
    <t>Mapk11</t>
  </si>
  <si>
    <t>Mitogen-activated protein kinase 11</t>
  </si>
  <si>
    <t>p38beta, p38b, Prkm11, Sapk2</t>
  </si>
  <si>
    <t>p38</t>
  </si>
  <si>
    <t>1398297_at</t>
  </si>
  <si>
    <t>Mapk12</t>
  </si>
  <si>
    <t>Mitogen-activated protein kinase 12</t>
  </si>
  <si>
    <t>ERK3, ERK6, p38gamma, Prkm12, Sapk3</t>
  </si>
  <si>
    <t>1367697_at</t>
  </si>
  <si>
    <t>Mapk14</t>
  </si>
  <si>
    <t>Mitogen activated protein kinase 14</t>
  </si>
  <si>
    <t>p38alpha, p38a, Csbp2, Crk1, Csbp1, Mxi2, Prkm14, Prkm15</t>
  </si>
  <si>
    <t>1387948_at</t>
  </si>
  <si>
    <t>Intestinal cell kinase</t>
  </si>
  <si>
    <t>Eco, Lck2, Mrk</t>
  </si>
  <si>
    <t>RCK</t>
  </si>
  <si>
    <t>1380655_at</t>
  </si>
  <si>
    <t>Mok</t>
  </si>
  <si>
    <t>MOK protein kinase</t>
  </si>
  <si>
    <t>Rage, Rage1</t>
  </si>
  <si>
    <t>1371714_at, 1383182_at</t>
  </si>
  <si>
    <t>SRSF protein kinase 1</t>
  </si>
  <si>
    <t>Sfrsk1</t>
  </si>
  <si>
    <t>SRPK</t>
  </si>
  <si>
    <t>76, 79</t>
  </si>
  <si>
    <t>147, 184</t>
  </si>
  <si>
    <t>1370920_at, 1375459_at</t>
  </si>
  <si>
    <t>SRSF protein kinase 2</t>
  </si>
  <si>
    <t>Sfrsk2, Wbp6</t>
  </si>
  <si>
    <t>Mssk1, Stk23</t>
  </si>
  <si>
    <t>1387282_at, 1388721_at</t>
  </si>
  <si>
    <t>Hspb8</t>
  </si>
  <si>
    <t>Heat shock protein B8</t>
  </si>
  <si>
    <t>PP1629, Cmt2l, Dhmn2, E2Ig1, H11, H11k, Hmn2, Hsp22</t>
  </si>
  <si>
    <t>H11</t>
  </si>
  <si>
    <t>1509, 1863</t>
  </si>
  <si>
    <t>839, 1367</t>
  </si>
  <si>
    <t>Aurora kinase A</t>
  </si>
  <si>
    <t xml:space="preserve">Aik, Ark1, Aura, Btak, Stk6, Stk7, Stk15, Aurora2, Ppp1r47 </t>
  </si>
  <si>
    <t>Other</t>
  </si>
  <si>
    <t>AUR</t>
  </si>
  <si>
    <t>Aurora kinase B</t>
  </si>
  <si>
    <t>Aik2, Aim1, Ark2, Aurb, Ipl1, Ppp1r48, Stk12, Stk5, Aurkb-sv1/2</t>
  </si>
  <si>
    <t>1375008_at</t>
  </si>
  <si>
    <t>Aurkc</t>
  </si>
  <si>
    <t>Aurora kinase C</t>
  </si>
  <si>
    <t>Aie2, Aik3, Ark-3, Iak3, Stk13</t>
  </si>
  <si>
    <t>Budding uninhibited by benzimidazoles 1 homolog (S. cerevisiae)</t>
  </si>
  <si>
    <t>Bub1a, Bub1l</t>
  </si>
  <si>
    <t>BUB</t>
  </si>
  <si>
    <t>1383926_at</t>
  </si>
  <si>
    <t>Bub1b</t>
  </si>
  <si>
    <t>Budding uninhibited by benzimidazoles 1 homolog, beta (S. cerevisiae)</t>
  </si>
  <si>
    <t>Bub1beta, Bubr1, Bub1a, Mad3l, Mva1, Ssk1</t>
  </si>
  <si>
    <t>1379488_at, 1381822_x_at, 1392417_s_at</t>
  </si>
  <si>
    <t>Tp53rk</t>
  </si>
  <si>
    <t>TP53 regulating kinase</t>
  </si>
  <si>
    <t>Nori-2, Prpk</t>
  </si>
  <si>
    <t>Bud32</t>
  </si>
  <si>
    <t>59, 54, 98</t>
  </si>
  <si>
    <t>72, 108, 118</t>
  </si>
  <si>
    <t>1368156_at</t>
  </si>
  <si>
    <t>Camkk1</t>
  </si>
  <si>
    <t>Calcium/calmodulin-dependent protein kinase kinase 1, alpha</t>
  </si>
  <si>
    <t>Camkka</t>
  </si>
  <si>
    <t>CAMKK</t>
  </si>
  <si>
    <t>Meta</t>
  </si>
  <si>
    <t>1375025_at, 1375868_at</t>
  </si>
  <si>
    <t>Camkk2</t>
  </si>
  <si>
    <t>Calcium/calmodulin-dependent protein kinase kinase 2, beta</t>
  </si>
  <si>
    <t>Camkkb</t>
  </si>
  <si>
    <t>63, 74</t>
  </si>
  <si>
    <t>58, 124</t>
  </si>
  <si>
    <t>1375636_at, 1376616_at, 1384339_s_at, 1387170_at, 1392650_at</t>
  </si>
  <si>
    <t>Casein kinase 2, alpha 1 polypeptide</t>
  </si>
  <si>
    <t>Ck2a1, CkII, Csnk2a3</t>
  </si>
  <si>
    <t>CK2</t>
  </si>
  <si>
    <t>557, 635, 623, 136, 112</t>
  </si>
  <si>
    <t>501, 438, 282, 113, 106</t>
  </si>
  <si>
    <t>1392546_at</t>
  </si>
  <si>
    <t>Csnk2a2 (alternative 3' exon)</t>
  </si>
  <si>
    <t>Casein kinase 2, alpha prime polypeptide</t>
  </si>
  <si>
    <t>Ck2a2, Csnk2a1</t>
  </si>
  <si>
    <t>1386555_at, 1392546_at, 1382160_at, 1386555_at</t>
  </si>
  <si>
    <t>153, 45, 35</t>
  </si>
  <si>
    <t>398, 192, 95</t>
  </si>
  <si>
    <t>1373517_at</t>
  </si>
  <si>
    <t>Chuk</t>
  </si>
  <si>
    <t>Conserved helix-loop-helix ubiquitous kinase</t>
  </si>
  <si>
    <t>Ikbka, Ikk-alpha, Ikk1, Ikka, Nfkbika, Tcf16</t>
  </si>
  <si>
    <t>IKK</t>
  </si>
  <si>
    <t>1368424_at</t>
  </si>
  <si>
    <t>Ikbkb</t>
  </si>
  <si>
    <t>Inhibitor of kappa light polypeptide gene enhancer in B-cells, kinase beta</t>
  </si>
  <si>
    <t>IKK-beta, IKK2, IKKB, Nfkbikb</t>
  </si>
  <si>
    <t>1376880_at</t>
  </si>
  <si>
    <t>Tbk1</t>
  </si>
  <si>
    <t>TANK-binding kinase 1</t>
  </si>
  <si>
    <t>Nak, T2k</t>
  </si>
  <si>
    <t>1377213_at</t>
  </si>
  <si>
    <t>Ern1</t>
  </si>
  <si>
    <t>Endoplasmic reticulum (ER) to nucleus signalling 1</t>
  </si>
  <si>
    <t>Ire1, Ire1p, Ire1a</t>
  </si>
  <si>
    <t>IRE</t>
  </si>
  <si>
    <t>1372348_at, 1376459_at, 1379948_at, 1397988_at, 1398527_at</t>
  </si>
  <si>
    <t>Aak1</t>
  </si>
  <si>
    <t>AP2 associated kinase 1</t>
  </si>
  <si>
    <t>NAK</t>
  </si>
  <si>
    <t>204, 97, 76, 32, 81</t>
  </si>
  <si>
    <t>272, 83, 129, 50, 59</t>
  </si>
  <si>
    <t>1398319_at</t>
  </si>
  <si>
    <t>BMP2 inducible kinase</t>
  </si>
  <si>
    <t>Bike</t>
  </si>
  <si>
    <t>Cyclin G associated kinase</t>
  </si>
  <si>
    <t>Dnaj26, Dnajc26</t>
  </si>
  <si>
    <t>1370322_at</t>
  </si>
  <si>
    <t>Stk16</t>
  </si>
  <si>
    <t>Serine/threonine kinase 16</t>
  </si>
  <si>
    <t>Krct, Mpsk, Pkl12, Tsf1</t>
  </si>
  <si>
    <t>1382284_at</t>
  </si>
  <si>
    <t>Nek3</t>
  </si>
  <si>
    <t>NIMA-related kinase 3</t>
  </si>
  <si>
    <t>Hspk36</t>
  </si>
  <si>
    <t>NEK</t>
  </si>
  <si>
    <t>NIMA-related kinase 6</t>
  </si>
  <si>
    <t>1373501_at, 1380121_at</t>
  </si>
  <si>
    <t>Nek7</t>
  </si>
  <si>
    <t>NIMA-related kinase 7</t>
  </si>
  <si>
    <t>849, 309</t>
  </si>
  <si>
    <t>633, 317</t>
  </si>
  <si>
    <t>1374040_at, 1375271_at, 1376454_at, 1395341_at</t>
  </si>
  <si>
    <t>Nek9</t>
  </si>
  <si>
    <t>NIMA-related kinase 9</t>
  </si>
  <si>
    <t>Nek8, Nercc</t>
  </si>
  <si>
    <t>557, 148, 248, 172</t>
  </si>
  <si>
    <t>653, 178, 309, 215</t>
  </si>
  <si>
    <t>1388072_at, 1388462_at</t>
  </si>
  <si>
    <t>NKF1</t>
  </si>
  <si>
    <t>137, 238</t>
  </si>
  <si>
    <t>75, 108</t>
  </si>
  <si>
    <t>Brpk, Park6</t>
  </si>
  <si>
    <t>NKF2</t>
  </si>
  <si>
    <t>1383362_at</t>
  </si>
  <si>
    <t>Peak1</t>
  </si>
  <si>
    <t>NKF3 kinase family member</t>
  </si>
  <si>
    <t>SgK269</t>
  </si>
  <si>
    <t>NKF3</t>
  </si>
  <si>
    <t>1391121_at</t>
  </si>
  <si>
    <t>Pragmin</t>
  </si>
  <si>
    <t>Pragma of Rnd2</t>
  </si>
  <si>
    <t>Sgk223</t>
  </si>
  <si>
    <t>1384916_at</t>
  </si>
  <si>
    <t>Stk35</t>
  </si>
  <si>
    <t>Serine/threonine kinase 35</t>
  </si>
  <si>
    <t>Clik1, Stk35l1</t>
  </si>
  <si>
    <t>NKF4</t>
  </si>
  <si>
    <t>1382487_at</t>
  </si>
  <si>
    <t>Tex14</t>
  </si>
  <si>
    <t>Testis expressed 14</t>
  </si>
  <si>
    <t>SgK307</t>
  </si>
  <si>
    <t>NKF5</t>
  </si>
  <si>
    <t>1374417_at</t>
  </si>
  <si>
    <t>Nrbp2</t>
  </si>
  <si>
    <t>Nuclear receptor binding protein 2</t>
  </si>
  <si>
    <t>NRBP</t>
  </si>
  <si>
    <t>1380938_at, 1392588_at, 1395736_at</t>
  </si>
  <si>
    <t>Dual serine/threonine and tyrosine protein kinase</t>
  </si>
  <si>
    <t>DustyPK, Rip5, Ripk5</t>
  </si>
  <si>
    <t>Other-Unique</t>
  </si>
  <si>
    <t>55, 64, 45</t>
  </si>
  <si>
    <t>118, 111, 95</t>
  </si>
  <si>
    <t>1372316_at</t>
  </si>
  <si>
    <t>Pkdcc</t>
  </si>
  <si>
    <t>Protein kinase domain containing, cytoplasmic homolog (mouse)</t>
  </si>
  <si>
    <t>SgK493, Vlk, Adtk1</t>
  </si>
  <si>
    <t>1377053_at, 1378868_at, 1382813_at</t>
  </si>
  <si>
    <t>Protein kinase-like Protein SgK196</t>
  </si>
  <si>
    <t>Sgk196, Mddga12</t>
  </si>
  <si>
    <t>113, 53, 102</t>
  </si>
  <si>
    <t>197, 62, 253</t>
  </si>
  <si>
    <t>1372442_at, 1387406_at</t>
  </si>
  <si>
    <t>Uhmk1</t>
  </si>
  <si>
    <t>U2AF homology motif (UHM) kinase 1</t>
  </si>
  <si>
    <t>Kis, Kist, P-Cip2</t>
  </si>
  <si>
    <t>225, 94</t>
  </si>
  <si>
    <t>413, 121</t>
  </si>
  <si>
    <t>1374402_at, 1387272_at</t>
  </si>
  <si>
    <t>Eukaryotic translation initiation factor 2 alpha kinase 1</t>
  </si>
  <si>
    <t>Hcr, Hri</t>
  </si>
  <si>
    <t>PEK</t>
  </si>
  <si>
    <t>1387242_at</t>
  </si>
  <si>
    <t>Eif2ak2</t>
  </si>
  <si>
    <t>Eukaryotic translation initiation factor 2-alpha kinase 2</t>
  </si>
  <si>
    <t>Pkr, Prkr, Tik</t>
  </si>
  <si>
    <t>Eukaryotic translation initiation factor 2 alpha kinase 4</t>
  </si>
  <si>
    <t>Gcn2</t>
  </si>
  <si>
    <t>GCN2</t>
  </si>
  <si>
    <t>Eukaryotic translation initiation factor 2 alpha kinase 3</t>
  </si>
  <si>
    <t>Pek, Perk, Wrs</t>
  </si>
  <si>
    <t>1370297_at</t>
  </si>
  <si>
    <t>Plk1</t>
  </si>
  <si>
    <t>Polo-like kinase 1</t>
  </si>
  <si>
    <t>Plk, Stpk13</t>
  </si>
  <si>
    <t>PLK</t>
  </si>
  <si>
    <t>1368106_at</t>
  </si>
  <si>
    <t>Plk2</t>
  </si>
  <si>
    <t>Polo-like kinase 2</t>
  </si>
  <si>
    <t>Snk,</t>
  </si>
  <si>
    <t>Polo-like kinase 3</t>
  </si>
  <si>
    <t>Cnk, Fnk, Prk</t>
  </si>
  <si>
    <t>1377832_at</t>
  </si>
  <si>
    <t>Plk4</t>
  </si>
  <si>
    <t>Polo-like kinase 4</t>
  </si>
  <si>
    <t>Sak, Stk18</t>
  </si>
  <si>
    <t>1393723_at</t>
  </si>
  <si>
    <t>Plk5</t>
  </si>
  <si>
    <t>Polo-like kinase 5</t>
  </si>
  <si>
    <t>Plkp, SgK384ps</t>
  </si>
  <si>
    <t>1382635_at, 1399024_at</t>
  </si>
  <si>
    <t>Scyl1</t>
  </si>
  <si>
    <t>SCY1-like 1 (S. cerevisiae)</t>
  </si>
  <si>
    <t>Gklp, Nktl, Tapk, Teif, Trap, mdf</t>
  </si>
  <si>
    <t>SCY1</t>
  </si>
  <si>
    <t>152, 325</t>
  </si>
  <si>
    <t>204, 432</t>
  </si>
  <si>
    <t>1373825_at</t>
  </si>
  <si>
    <t>Scyl2</t>
  </si>
  <si>
    <t>SCY1-like 2 (S. cerevisiae)</t>
  </si>
  <si>
    <t>Cvac104</t>
  </si>
  <si>
    <t>1395514_at</t>
  </si>
  <si>
    <t>Scyl3</t>
  </si>
  <si>
    <t>SCY1-like 3 (S. cerevisiae)</t>
  </si>
  <si>
    <t>Pace1</t>
  </si>
  <si>
    <t>MONaKA</t>
  </si>
  <si>
    <t>Slob</t>
  </si>
  <si>
    <t>1382114_at, 1383827_at</t>
  </si>
  <si>
    <t>Tlk1</t>
  </si>
  <si>
    <t>Tousled-like kinase 1</t>
  </si>
  <si>
    <t>PKU-beta</t>
  </si>
  <si>
    <t>TLK</t>
  </si>
  <si>
    <t>119, 140</t>
  </si>
  <si>
    <t>219, 159</t>
  </si>
  <si>
    <t>1399088_at</t>
  </si>
  <si>
    <t>Tlk2 (3' exon)</t>
  </si>
  <si>
    <t>Tousled-like kinase 2</t>
  </si>
  <si>
    <t>PKU-alpha, Tlk</t>
  </si>
  <si>
    <t>Tlk2 (5' exons)</t>
  </si>
  <si>
    <t>CT84, nori-3, Spk, Topk</t>
  </si>
  <si>
    <t>TOPK</t>
  </si>
  <si>
    <t>1379448_at</t>
  </si>
  <si>
    <t>Ttk</t>
  </si>
  <si>
    <t>Ttk protein kinase</t>
  </si>
  <si>
    <t>Esk, Pyt, Ct96, Mps1, Mps1l1</t>
  </si>
  <si>
    <t>TTK</t>
  </si>
  <si>
    <t>1385730_at, 1393254_at</t>
  </si>
  <si>
    <t>Stk36</t>
  </si>
  <si>
    <t>Serine/threonine kinase 36</t>
  </si>
  <si>
    <t>FU, Fused</t>
  </si>
  <si>
    <t>ULK</t>
  </si>
  <si>
    <t>150, 413</t>
  </si>
  <si>
    <t>99, 247</t>
  </si>
  <si>
    <t>1375869_at, 1382402_at</t>
  </si>
  <si>
    <t>Ulk1</t>
  </si>
  <si>
    <t>Unc-51 like kinase 1 (C. elegans)</t>
  </si>
  <si>
    <t>Atg1, Unc51</t>
  </si>
  <si>
    <t>443, 318</t>
  </si>
  <si>
    <t>234, 199</t>
  </si>
  <si>
    <t>1392474_at</t>
  </si>
  <si>
    <t>Ulk2</t>
  </si>
  <si>
    <t>Unc-51 like kinase 2 (C. elegans)</t>
  </si>
  <si>
    <t>Atg1b</t>
  </si>
  <si>
    <t>1389723_at</t>
  </si>
  <si>
    <t>Pik3r4</t>
  </si>
  <si>
    <t>Phosphoinositide-3-kinase, regulatory subunit 4</t>
  </si>
  <si>
    <t>Vps15</t>
  </si>
  <si>
    <t>VPS15</t>
  </si>
  <si>
    <t>1370663_at, 1397409_s_at</t>
  </si>
  <si>
    <t>Wee1</t>
  </si>
  <si>
    <t>Wee 1 homolog (S. pombe)</t>
  </si>
  <si>
    <t>WEE</t>
  </si>
  <si>
    <t>161, 136</t>
  </si>
  <si>
    <t>149, 153</t>
  </si>
  <si>
    <t>1368140_at, 1372791_at, 1387072_at</t>
  </si>
  <si>
    <t>Wnk1</t>
  </si>
  <si>
    <t>WNK lysine deficient protein kinase 1</t>
  </si>
  <si>
    <t>Hsan2, Hsn2, Kdp, Prkwnk1, Psk</t>
  </si>
  <si>
    <t>Wnk</t>
  </si>
  <si>
    <t>68, 661, 235</t>
  </si>
  <si>
    <t>58, 575, 222</t>
  </si>
  <si>
    <t>Prkwnk2, Sdccag43</t>
  </si>
  <si>
    <t>1397173_at</t>
  </si>
  <si>
    <t>Wnk3</t>
  </si>
  <si>
    <t>WNK lysine deficient protein kinase 3</t>
  </si>
  <si>
    <t>Prkwnk3</t>
  </si>
  <si>
    <t>1387099_at</t>
  </si>
  <si>
    <t>Npr2</t>
  </si>
  <si>
    <t>Natriuretic peptide receptor 2</t>
  </si>
  <si>
    <t>Amdm, Anprb, ANPb, Ecdm, Guc2bB, Gucy2b, Nprb, Nprbi</t>
  </si>
  <si>
    <t>RGC</t>
  </si>
  <si>
    <t>RCGC</t>
  </si>
  <si>
    <t>1368871_at, 1375673_at</t>
  </si>
  <si>
    <t>Map3k1</t>
  </si>
  <si>
    <t>Mitogen activated protein kinase kinase kinase 1</t>
  </si>
  <si>
    <t>Mapkkk1, Mekk, Mekk1, Srxy6</t>
  </si>
  <si>
    <t>STE</t>
  </si>
  <si>
    <t>STE11</t>
  </si>
  <si>
    <t>303, 102</t>
  </si>
  <si>
    <t>210, 166</t>
  </si>
  <si>
    <t>Mitogen-activated protein kinase kinase kinase 2</t>
  </si>
  <si>
    <t>Mekk2</t>
  </si>
  <si>
    <t>Map3k2 (distal end of 3' UTR)</t>
  </si>
  <si>
    <t>1377607_at, 1382046_at1392577_at</t>
  </si>
  <si>
    <t>Map3k3 (3' exon)</t>
  </si>
  <si>
    <t>Mitogen activated protein kinase kinase kinase 3</t>
  </si>
  <si>
    <t>Mapkkk3, Mekk3</t>
  </si>
  <si>
    <t>138, 208, 167</t>
  </si>
  <si>
    <t>193, 328, 253</t>
  </si>
  <si>
    <t>Map3k3 (last 2 exons)</t>
  </si>
  <si>
    <t>1378791_at</t>
  </si>
  <si>
    <t>Map3k4</t>
  </si>
  <si>
    <t>Mitogen activated protein kinase kinase kinase 4</t>
  </si>
  <si>
    <t>Mapkkk4, Mekk4, Mtk1, Mek4b, Mekk4</t>
  </si>
  <si>
    <t>1384408_at</t>
  </si>
  <si>
    <t>Map3k5</t>
  </si>
  <si>
    <t>Mitogen-activated protein kinase kinase kinase 5</t>
  </si>
  <si>
    <t>Mapkkk5, Mekk5, Ask1</t>
  </si>
  <si>
    <t>1378552_at</t>
  </si>
  <si>
    <t>Map3k6</t>
  </si>
  <si>
    <t>Mitogen-activated protein kinase kinase kinase 6</t>
  </si>
  <si>
    <t>Mapkkk6, Mekk6, Ask2</t>
  </si>
  <si>
    <t>Mitogen-activated protein kinase kinase kinase 8</t>
  </si>
  <si>
    <t>Cot, Est, Estf, Mekk8, Tpl2</t>
  </si>
  <si>
    <t>1372096_at</t>
  </si>
  <si>
    <t>Oxsr1</t>
  </si>
  <si>
    <t>Oxidative-stress responsive 1</t>
  </si>
  <si>
    <t>Osr1</t>
  </si>
  <si>
    <t>STE20</t>
  </si>
  <si>
    <t>FRAY</t>
  </si>
  <si>
    <t>1370614_s_at, 1387059_at</t>
  </si>
  <si>
    <t>Stk39</t>
  </si>
  <si>
    <t>Serine threonine kinase 39</t>
  </si>
  <si>
    <t>Dcht, Pask, Spak, Rnl5</t>
  </si>
  <si>
    <t>292, 260</t>
  </si>
  <si>
    <t>180, 216</t>
  </si>
  <si>
    <t>1376255_at, 1382803_at</t>
  </si>
  <si>
    <t>Map4k1</t>
  </si>
  <si>
    <t>Mitogen activated protein kinase kinase kinase kinase 1</t>
  </si>
  <si>
    <t>Hpk1</t>
  </si>
  <si>
    <t>KHS</t>
  </si>
  <si>
    <t>59, 180</t>
  </si>
  <si>
    <t>47, 181</t>
  </si>
  <si>
    <t>1372756_at, 1385462_at</t>
  </si>
  <si>
    <t>Map4k2</t>
  </si>
  <si>
    <t>Mitogen activated protein kinase kinase kinase kinase 2</t>
  </si>
  <si>
    <t>Gck, Rab8ip, Bl44</t>
  </si>
  <si>
    <t>66, 257</t>
  </si>
  <si>
    <t>56, 227</t>
  </si>
  <si>
    <t>Mitogen-activated protein kinase kinase kinase kinase 3</t>
  </si>
  <si>
    <t>Glk, Mapkkkk3, Mekkk3, Rab8ipl1</t>
  </si>
  <si>
    <t>1372977_at, 1376600_at</t>
  </si>
  <si>
    <t>Mitogen-activated protein kinase kinase kinase kinase 5</t>
  </si>
  <si>
    <t>Gckr, Khs, Khs1, Mapkkkk5</t>
  </si>
  <si>
    <t>82, 146</t>
  </si>
  <si>
    <t>159, 333</t>
  </si>
  <si>
    <t>1373863_at, 1373864_at, 1376568_at, 1381790_at</t>
  </si>
  <si>
    <t>Mitogen-activated protein kinase kinase kinase kinase 4</t>
  </si>
  <si>
    <t>Hgk, Mekkk4, Nik</t>
  </si>
  <si>
    <t>MSN</t>
  </si>
  <si>
    <t>120, 257, 181, 57</t>
  </si>
  <si>
    <t>324, 671, 341, 70</t>
  </si>
  <si>
    <t>1372740_at</t>
  </si>
  <si>
    <t>Mink1</t>
  </si>
  <si>
    <t>Misshapen-like kinase 1</t>
  </si>
  <si>
    <t>Map4k6, Ysk2, Zc3</t>
  </si>
  <si>
    <t>Nesk, Dnrk, Ror2</t>
  </si>
  <si>
    <t>1376562_at, 1383805_at, 1396144_at</t>
  </si>
  <si>
    <t>Tnik</t>
  </si>
  <si>
    <t>TRAF2 and NCK interacting kinase</t>
  </si>
  <si>
    <t>59, 104, 110</t>
  </si>
  <si>
    <t>42, 95, 85</t>
  </si>
  <si>
    <t>Serine/threonine kinase 3</t>
  </si>
  <si>
    <t>Krs1, Mst2</t>
  </si>
  <si>
    <t>MST</t>
  </si>
  <si>
    <t>1373943_at</t>
  </si>
  <si>
    <t>Stk4</t>
  </si>
  <si>
    <t>Serine/threonine kinase 4</t>
  </si>
  <si>
    <t>Krs2, Mst1, Ysk3</t>
  </si>
  <si>
    <t>1389093_at</t>
  </si>
  <si>
    <t>Pak1</t>
  </si>
  <si>
    <t>p21 protein (Cdc42/Rac)-activated kinase 1</t>
  </si>
  <si>
    <t>Pakalpha</t>
  </si>
  <si>
    <t>PAKA</t>
  </si>
  <si>
    <t>1369650_at, 1388345_at, 1393184_at, 1396267_at</t>
  </si>
  <si>
    <t>p21 protein (Cdc42/Rac)-activated kinase 2</t>
  </si>
  <si>
    <t>Pakgamma</t>
  </si>
  <si>
    <t>99, 421, 96, 156</t>
  </si>
  <si>
    <t>188, 701, 104, 450</t>
  </si>
  <si>
    <t>1368902_at</t>
  </si>
  <si>
    <t>Pak3</t>
  </si>
  <si>
    <t>p21 protein (Cdc42/Rac)-activated kinase 3</t>
  </si>
  <si>
    <t>Pak3beta, bPak, hPak3, Mrx30, Mrx47, Ophn3,, Stk4</t>
  </si>
  <si>
    <t>1378380_at</t>
  </si>
  <si>
    <t>Pak4</t>
  </si>
  <si>
    <t>p21 protein (Cdc42/Rac)-activated kinase 4</t>
  </si>
  <si>
    <t>PAKB</t>
  </si>
  <si>
    <t>1382781_at</t>
  </si>
  <si>
    <t>Pak6</t>
  </si>
  <si>
    <t>p21 protein (Cdc42/Rac)-activated kinase 6</t>
  </si>
  <si>
    <t>Pak5</t>
  </si>
  <si>
    <t>1373616_at, 1380323_at, 1384965_at, 1394205_at</t>
  </si>
  <si>
    <t>Slk</t>
  </si>
  <si>
    <t>STE20-like kinase (yeast)</t>
  </si>
  <si>
    <t>Etk4, Smak, Stk2, Losk</t>
  </si>
  <si>
    <t>SLK</t>
  </si>
  <si>
    <t>261, 149, 172, 368</t>
  </si>
  <si>
    <t>219, 271, 236, 332</t>
  </si>
  <si>
    <t>Serine/threonine kinase 10</t>
  </si>
  <si>
    <t>Lok, Gek1</t>
  </si>
  <si>
    <t>1398400_at</t>
  </si>
  <si>
    <t>Strada</t>
  </si>
  <si>
    <t>STE20-related kinase adaptor alpha</t>
  </si>
  <si>
    <t>Lyk5, Pmse, Stlk</t>
  </si>
  <si>
    <t>STLK</t>
  </si>
  <si>
    <t>1375896_at</t>
  </si>
  <si>
    <t>Stradb</t>
  </si>
  <si>
    <t>STE20-related kinase adaptor beta</t>
  </si>
  <si>
    <t>Ilpip, Papk, Syradb</t>
  </si>
  <si>
    <t>1376149_at, 1380644_at, 1382249_at, 1388002_at, 1398992_at</t>
  </si>
  <si>
    <t>Taok1</t>
  </si>
  <si>
    <t>TAO kinase 1</t>
  </si>
  <si>
    <t>Kfc-b, Map3k16, Markk, Psk2, Tao1</t>
  </si>
  <si>
    <t>TAO</t>
  </si>
  <si>
    <t>268, 90, 408, 115, 289</t>
  </si>
  <si>
    <t>322, 38, 541, 175, 265</t>
  </si>
  <si>
    <t>1387140_at</t>
  </si>
  <si>
    <t>Taok2</t>
  </si>
  <si>
    <t>TAO kinase 2</t>
  </si>
  <si>
    <t>Psk, Psk1, Tao1, Tao2, Map3k17, Psk1-beta</t>
  </si>
  <si>
    <t>Dpk, Jik, Map3k18</t>
  </si>
  <si>
    <t>1372292_at, 1374584_at</t>
  </si>
  <si>
    <t>Stk24</t>
  </si>
  <si>
    <t>Serine/threonine kinase 24 (STE20 homolog, yeast)</t>
  </si>
  <si>
    <t>Mst3, Stk3, STE20</t>
  </si>
  <si>
    <t>YSK</t>
  </si>
  <si>
    <t>290, 175</t>
  </si>
  <si>
    <t>212, 261</t>
  </si>
  <si>
    <t>1388396_at</t>
  </si>
  <si>
    <t>Stk25</t>
  </si>
  <si>
    <t>Serine/threonine kinase 25</t>
  </si>
  <si>
    <t>Sok1, Ysk</t>
  </si>
  <si>
    <t>1367760_at</t>
  </si>
  <si>
    <t>Map2k1</t>
  </si>
  <si>
    <t>Mitogen activated protein kinase kinase 1</t>
  </si>
  <si>
    <t>Mapkk1, Mek1, Mkk1, Prkmk1</t>
  </si>
  <si>
    <t>STE7</t>
  </si>
  <si>
    <t>1398834_at</t>
  </si>
  <si>
    <t>Map2k2</t>
  </si>
  <si>
    <t>Mitogen activated protein kinase kinase 2</t>
  </si>
  <si>
    <t>Mapkk2, Mek2, Mkk2, Prkmk2</t>
  </si>
  <si>
    <t>1388858_at</t>
  </si>
  <si>
    <t>Map2k3</t>
  </si>
  <si>
    <t>Mitogen activated protein kinase kinase 3</t>
  </si>
  <si>
    <t>Mapkk3, Mek3, Mkk3, Prkmk3, Sapkk2</t>
  </si>
  <si>
    <t>1377621_at, 1383701_at</t>
  </si>
  <si>
    <t>Map2k4</t>
  </si>
  <si>
    <t>Mitogen-activated protein kinase kinase 4</t>
  </si>
  <si>
    <t>Jnkk, Jnkk1, Mapkk4, Mek4, Mkk4, Prkmk4, Sapkk1, Sek1</t>
  </si>
  <si>
    <t>256, 171</t>
  </si>
  <si>
    <t>311, 187</t>
  </si>
  <si>
    <t>1386959_a_at</t>
  </si>
  <si>
    <t>Map2k5</t>
  </si>
  <si>
    <t>Mitogen activated protein kinase kinase 5</t>
  </si>
  <si>
    <t>Mapkk5, Mek5, Prkmk5</t>
  </si>
  <si>
    <t>1387809_at</t>
  </si>
  <si>
    <t>Map2k6</t>
  </si>
  <si>
    <t>Mitogen-activated protein kinase kinase 6</t>
  </si>
  <si>
    <t>Mapkk6, Mek6, Mkk6, Prkmk6, Sapkk3</t>
  </si>
  <si>
    <t>1373109_at</t>
  </si>
  <si>
    <t>Map2k7</t>
  </si>
  <si>
    <t>Mitogen activated protein kinase kinase 7</t>
  </si>
  <si>
    <t>Jnkk2, Mapkk7, Mkk7, Prkmk7, Sapkk4</t>
  </si>
  <si>
    <t>1391688_at</t>
  </si>
  <si>
    <t>Map3k14</t>
  </si>
  <si>
    <t>Mitogen-activated protein kinase kinase kinase 14</t>
  </si>
  <si>
    <t>Nik, HS, Hsnik</t>
  </si>
  <si>
    <t>STE-Unique</t>
  </si>
  <si>
    <t>c-Abl oncogene 1, non-receptor tyrosine kinase</t>
  </si>
  <si>
    <t xml:space="preserve">Abl, Jtk7, c-Abl, </t>
  </si>
  <si>
    <t>TK</t>
  </si>
  <si>
    <t>Abl</t>
  </si>
  <si>
    <t>1379310_at</t>
  </si>
  <si>
    <t>Abl2</t>
  </si>
  <si>
    <t>v-Abl Abelson murine leukemia viral oncogene 2 (arg, Abelson-related gene)</t>
  </si>
  <si>
    <t>Abll, Arg</t>
  </si>
  <si>
    <t>1372692_at</t>
  </si>
  <si>
    <t>Tnk2</t>
  </si>
  <si>
    <t>Tyrosine kinase, non-receptor, 2</t>
  </si>
  <si>
    <t>Ack, p21cdc42Hs, Cdgip, Pyk1</t>
  </si>
  <si>
    <t>Ack</t>
  </si>
  <si>
    <t>1382541_at</t>
  </si>
  <si>
    <t>Alk</t>
  </si>
  <si>
    <t>Anaplastic lymphoma kinase</t>
  </si>
  <si>
    <t>Nblst3, Tcrz</t>
  </si>
  <si>
    <t>1384594_at</t>
  </si>
  <si>
    <t>Ltk</t>
  </si>
  <si>
    <t>Lleukocyte receptor tyrosine kinase</t>
  </si>
  <si>
    <t>Tyk1</t>
  </si>
  <si>
    <t>Jtk11, Ark, Tyro7, Ufo</t>
  </si>
  <si>
    <t>1369382_at</t>
  </si>
  <si>
    <t>Mertk</t>
  </si>
  <si>
    <t>c-Mer proto-oncogene tyrosine kinase</t>
  </si>
  <si>
    <t>Mer, Rp38, c-mer</t>
  </si>
  <si>
    <t>Brt, Dtk, Rse, Sky, Tif</t>
  </si>
  <si>
    <t>Cck4</t>
  </si>
  <si>
    <t>CCK4</t>
  </si>
  <si>
    <t>c-Src tyrosine kinase</t>
  </si>
  <si>
    <t>1387834_at</t>
  </si>
  <si>
    <t>Matk</t>
  </si>
  <si>
    <t>Megakaryocyte-associated tyrosine kinase</t>
  </si>
  <si>
    <t>Chk, Ctk, Hyl, Lsk, Hyltk, Hhyltk</t>
  </si>
  <si>
    <t>Discoidin domain receptor tyrosine kinase 1</t>
  </si>
  <si>
    <t>Cak, CD167, Ddr, Eddr1, Hgk2, Mck10, Nep, Ntrk4, Ptk3, Ptk3a, Rtk6, Trke</t>
  </si>
  <si>
    <t>DDR</t>
  </si>
  <si>
    <t>Discoidin domain receptor tyrosine kinase 2</t>
  </si>
  <si>
    <t>Ntrkr3, Tkt, Tyro10</t>
  </si>
  <si>
    <t>1370830_at, 1381145_at, 1391682_at</t>
  </si>
  <si>
    <t>Epidermal growth factor receptor</t>
  </si>
  <si>
    <t>Erbb, Erbb1, Her1, Pig61</t>
  </si>
  <si>
    <t>EGFR</t>
  </si>
  <si>
    <t>34, 39, 62</t>
  </si>
  <si>
    <t>152, 179, 76</t>
  </si>
  <si>
    <t>1387813_at</t>
  </si>
  <si>
    <t>Erbb2</t>
  </si>
  <si>
    <t>v-Erb-b2 erythroblastic leukemia viral oncogene homolog 2, neuro/glioblastoma derived oncogene homolog (avian)</t>
  </si>
  <si>
    <t>Cd340, Her2, Mln19, Neu, Ngl, Tkr1</t>
  </si>
  <si>
    <t>1369088_at, 1377821_at</t>
  </si>
  <si>
    <t>Erbb3</t>
  </si>
  <si>
    <t>v-Erb-b2 erythroblastic leukemia viral oncogene homolog 3 (avian)</t>
  </si>
  <si>
    <t>Her3, Lccs2</t>
  </si>
  <si>
    <t>54, 75</t>
  </si>
  <si>
    <t>57, 59</t>
  </si>
  <si>
    <t>1369353_at, 1389803_at</t>
  </si>
  <si>
    <t>Erbb4</t>
  </si>
  <si>
    <t>v-Erb-a erythroblastic leukemia viral oncogene homolog 4 (avian)</t>
  </si>
  <si>
    <t>Her4,</t>
  </si>
  <si>
    <t>75, 102</t>
  </si>
  <si>
    <t>60, 70</t>
  </si>
  <si>
    <t>1372974_at</t>
  </si>
  <si>
    <t>Epha10</t>
  </si>
  <si>
    <t>EPH receptor A10</t>
  </si>
  <si>
    <t>Eph</t>
  </si>
  <si>
    <t>1374143_at</t>
  </si>
  <si>
    <t>Epha2</t>
  </si>
  <si>
    <t>Eph receptor A2</t>
  </si>
  <si>
    <t>Arcc2, Ctpa, Ctpp1, Ctrct6, Eck, Myk2, Sek2</t>
  </si>
  <si>
    <t>1369379_at, 1385053_at, 1385082_at</t>
  </si>
  <si>
    <t>Epha3</t>
  </si>
  <si>
    <t>Eph receptor A3</t>
  </si>
  <si>
    <t>Ek4, Etk, Hek, Hek4, Tyro4, End3</t>
  </si>
  <si>
    <t>41, 64, 92</t>
  </si>
  <si>
    <t>61, 113, 160</t>
  </si>
  <si>
    <t>1375729_at, 1379970_at, 1382908_at, 1390638_at</t>
  </si>
  <si>
    <t>Epha4</t>
  </si>
  <si>
    <t>Eph receptor A4</t>
  </si>
  <si>
    <t>Cek8, Hek8, Sek, Sek1, Tyro1</t>
  </si>
  <si>
    <t>94, 39, 48, 46</t>
  </si>
  <si>
    <t>153, 51, 56, 88</t>
  </si>
  <si>
    <t>1371007_at</t>
  </si>
  <si>
    <t>Epha5</t>
  </si>
  <si>
    <t>Eph receptor A5</t>
  </si>
  <si>
    <t>Cek7, Ehk1,Hek7, Tyro4</t>
  </si>
  <si>
    <t>1385092_at</t>
  </si>
  <si>
    <t>Epha6</t>
  </si>
  <si>
    <t>Eph receptor A6</t>
  </si>
  <si>
    <t xml:space="preserve">EPH receptor A6; EK12; EPA6; PRO57066 </t>
  </si>
  <si>
    <t>1369096_at, 1388061_a_at, 1394702_at</t>
  </si>
  <si>
    <t>Epha7</t>
  </si>
  <si>
    <t>Eph receptor A7</t>
  </si>
  <si>
    <t>Cek11, Ebk, Ehk3, Hek11, Mdk1</t>
  </si>
  <si>
    <t>106, 34, 226</t>
  </si>
  <si>
    <t>120, 56, 149</t>
  </si>
  <si>
    <t>1385161_x_at</t>
  </si>
  <si>
    <t>Epha8</t>
  </si>
  <si>
    <t>Eph receptor A8</t>
  </si>
  <si>
    <t>Eek, Ek3, Hek3</t>
  </si>
  <si>
    <t>Cek5, Drt, Eteck, Erk, Hek5, Nuk, Prkm5, Qek5, Sek3, Tyro5</t>
  </si>
  <si>
    <t>Etk2, Hek2, Tyro6</t>
  </si>
  <si>
    <t xml:space="preserve">Htk, Myk1, Tyro11 </t>
  </si>
  <si>
    <t>1378997_at</t>
  </si>
  <si>
    <t>Ephb6</t>
  </si>
  <si>
    <t>Eph receptor B6</t>
  </si>
  <si>
    <t>1387875_at</t>
  </si>
  <si>
    <t>Ptk2</t>
  </si>
  <si>
    <t>PTK2 protein tyrosine kinase 2</t>
  </si>
  <si>
    <t>Fadk, Fak, Fak1, Frnk, Ppp1r71, p125FAK</t>
  </si>
  <si>
    <t>FAK</t>
  </si>
  <si>
    <t>Pkb, Ptk, Cakb, Fak2, Pyk2, Cadtk, Fadk2 Raftk</t>
  </si>
  <si>
    <t>Fer</t>
  </si>
  <si>
    <t>Fer (fps/fes related) tyrosine kinase</t>
  </si>
  <si>
    <t>Fer, Fert, Flk</t>
  </si>
  <si>
    <t>1380621_at</t>
  </si>
  <si>
    <t>Fes</t>
  </si>
  <si>
    <t>Feline sarcoma oncogene</t>
  </si>
  <si>
    <t>Fps</t>
  </si>
  <si>
    <t>1372447_at, 1387498_a_at, 1389321_at</t>
  </si>
  <si>
    <t>Bfgfr, CD331, Cek, Fgfbr, Flg, Flt2, Hbgfr, Hh2, Kal2, N-Sam, Ogd</t>
  </si>
  <si>
    <t>FGFR</t>
  </si>
  <si>
    <t>333, 279, 95</t>
  </si>
  <si>
    <t>746, 490, 229</t>
  </si>
  <si>
    <t>1370630_a_at, 1373829_at, 1375129_at, 1388168_a_at</t>
  </si>
  <si>
    <t>Fibroblast growth factor receptor 2</t>
  </si>
  <si>
    <t>Bek, CD332, Cek3, Cfd1, Ect1, Jws, K-Sam, Kgfr, Tk14, Tk25</t>
  </si>
  <si>
    <t>66, 48, 100, 48</t>
  </si>
  <si>
    <t>99, 187, 121, 56</t>
  </si>
  <si>
    <t>1369373_at, 1384056_at</t>
  </si>
  <si>
    <t>Fgfr3</t>
  </si>
  <si>
    <t>fFbroblast growth factor receptor 3</t>
  </si>
  <si>
    <t>Ach, CD333, Cek2, Jtk4</t>
  </si>
  <si>
    <t>37, 57</t>
  </si>
  <si>
    <t>55, 86</t>
  </si>
  <si>
    <t>1368123_at, 1375199_at, 1392492_at, 1392569_at</t>
  </si>
  <si>
    <t>Insulin-like growth factor 1 receptor</t>
  </si>
  <si>
    <t>CD221, Igfr, Jtk13</t>
  </si>
  <si>
    <t>InsR</t>
  </si>
  <si>
    <t>80, 48, 156, 77</t>
  </si>
  <si>
    <t>220, 95, 383, 1312</t>
  </si>
  <si>
    <t>1369051_at, 1381336_at, 1392043_at</t>
  </si>
  <si>
    <t>Insr</t>
  </si>
  <si>
    <t>Insulin receptor</t>
  </si>
  <si>
    <t>CD220, Hhf5, IR</t>
  </si>
  <si>
    <t>99, 172, 74</t>
  </si>
  <si>
    <t>85, 146, 89</t>
  </si>
  <si>
    <t>1369514_at</t>
  </si>
  <si>
    <t>Insrr</t>
  </si>
  <si>
    <t>Insulin receptor-related receptor</t>
  </si>
  <si>
    <t>Irr</t>
  </si>
  <si>
    <t>1383478_at, 1384060_at</t>
  </si>
  <si>
    <t>Jak1</t>
  </si>
  <si>
    <t>Janus kinase 1</t>
  </si>
  <si>
    <t>Jtk3</t>
  </si>
  <si>
    <t>JakA</t>
  </si>
  <si>
    <t>1264, 503</t>
  </si>
  <si>
    <t>1754, 881</t>
  </si>
  <si>
    <t>Jtk10, Thcyt3</t>
  </si>
  <si>
    <t>1368251_at</t>
  </si>
  <si>
    <t>Jak3</t>
  </si>
  <si>
    <t>Janus kinase 3</t>
  </si>
  <si>
    <t>Ljak, fae, wil</t>
  </si>
  <si>
    <t>Tyrosine kinase 2</t>
  </si>
  <si>
    <t>Jtk1</t>
  </si>
  <si>
    <t>1369218_at</t>
  </si>
  <si>
    <t>Met</t>
  </si>
  <si>
    <t>Met proto-oncogene</t>
  </si>
  <si>
    <t>c-Met, Hgfr, Auts9</t>
  </si>
  <si>
    <t>1388784_at</t>
  </si>
  <si>
    <t>Csf1r</t>
  </si>
  <si>
    <t>Colony stimulating factor 1 receptor</t>
  </si>
  <si>
    <t>c-Fms, CD115, Csfr, Fim2, Fms, M-csf-r</t>
  </si>
  <si>
    <t>PDGFR</t>
  </si>
  <si>
    <t>1369822_at</t>
  </si>
  <si>
    <t>v-Kit Hardy-Zuckerman 4 feline sarcoma viral oncogene homolog</t>
  </si>
  <si>
    <t>CD117, Pbt, Scfr</t>
  </si>
  <si>
    <t>Platelet derived growth factor receptor, alpha polypeptide</t>
  </si>
  <si>
    <t>Pdgfr2, CD140a, Rhepdgfra</t>
  </si>
  <si>
    <t>1370642_s_at, 1379211_at, 1391394_s_at</t>
  </si>
  <si>
    <t>Platelet derived growth factor receptor, beta polypeptide</t>
  </si>
  <si>
    <t>Pdgfr, CD140b, Ibgc4, Jtk12</t>
  </si>
  <si>
    <t>113, 49, 35</t>
  </si>
  <si>
    <t>991, 78, 185</t>
  </si>
  <si>
    <t>1370989_at, 1371112_at, 1388208_a_at</t>
  </si>
  <si>
    <t>Ret proto-oncogene</t>
  </si>
  <si>
    <t>Ptc, Mtc1, Hscr1, Men2a, Men2b, Ret51, Cdhf12, Cdhr16, Ret-ele1</t>
  </si>
  <si>
    <t>51, 64, 77</t>
  </si>
  <si>
    <t>76, 35, 162</t>
  </si>
  <si>
    <t>Receptor tyrosine kinase-like orphan Receptor 1</t>
  </si>
  <si>
    <t>Ntrkr1</t>
  </si>
  <si>
    <t>Ror</t>
  </si>
  <si>
    <t>Receptor-like tyrosine kinase</t>
  </si>
  <si>
    <t>ERK-3, Vik, Jtk5</t>
  </si>
  <si>
    <t>c-Ros oncogene 1 , receptor tyrosine kinase</t>
  </si>
  <si>
    <t>Mcf3, Ros, c-ros</t>
  </si>
  <si>
    <t>Sev</t>
  </si>
  <si>
    <t>1385962_x_at, 1393379_a_at</t>
  </si>
  <si>
    <t>Mody11</t>
  </si>
  <si>
    <t>70, 332</t>
  </si>
  <si>
    <t>50, 159</t>
  </si>
  <si>
    <t>1368693_at</t>
  </si>
  <si>
    <t>Fgr</t>
  </si>
  <si>
    <t>Gardner-Rasheed feline sarcoma viral (v-fgr) oncogene homolog</t>
  </si>
  <si>
    <t>c-Src2</t>
  </si>
  <si>
    <t>Fyn-related kinase</t>
  </si>
  <si>
    <t>Gtk, Ptk5, Rak</t>
  </si>
  <si>
    <t>1369103_at, 1373683_at</t>
  </si>
  <si>
    <t>Fyn</t>
  </si>
  <si>
    <t>FYN proto-oncogene, Src family tyrosine kinase</t>
  </si>
  <si>
    <t>Slk, Syn</t>
  </si>
  <si>
    <t>353, 225</t>
  </si>
  <si>
    <t>370, 316</t>
  </si>
  <si>
    <t>1369204_at</t>
  </si>
  <si>
    <t>Hck</t>
  </si>
  <si>
    <t>Hemopoietic cell kinase</t>
  </si>
  <si>
    <t>Bmk</t>
  </si>
  <si>
    <t>1383320_at</t>
  </si>
  <si>
    <t>Lck</t>
  </si>
  <si>
    <t>Lymphocyte-specific protein tyrosine kinase</t>
  </si>
  <si>
    <t>Lsk, Yt16, Hck-3</t>
  </si>
  <si>
    <t>1368679_a_at, 1387277_at</t>
  </si>
  <si>
    <t>Lyn</t>
  </si>
  <si>
    <t>v-yes-1 Yamaguchi sarcoma viral related oncogene homolog</t>
  </si>
  <si>
    <t xml:space="preserve">Jtk8, </t>
  </si>
  <si>
    <t>156, 96</t>
  </si>
  <si>
    <t>183, 109</t>
  </si>
  <si>
    <t>1368830_at, 1373124_at, 1389030_a_at</t>
  </si>
  <si>
    <t>v-Src sarcoma (Schmidt-Ruppin A-2) viral oncogene homolog (avian)</t>
  </si>
  <si>
    <t>52, 79, 48</t>
  </si>
  <si>
    <t>74, 213, 208</t>
  </si>
  <si>
    <t>1374751_at</t>
  </si>
  <si>
    <t>Yes1</t>
  </si>
  <si>
    <t>Yamaguchi sarcoma viral (v-yes) oncogene homolog 1</t>
  </si>
  <si>
    <t>1368186_a_at</t>
  </si>
  <si>
    <t>Syk</t>
  </si>
  <si>
    <t>Spleen tyrosine kinase</t>
  </si>
  <si>
    <t>1370916_at</t>
  </si>
  <si>
    <t>Tec</t>
  </si>
  <si>
    <t>Tec protein tyrosine kinase</t>
  </si>
  <si>
    <t>Psctk4</t>
  </si>
  <si>
    <t>1393067_at</t>
  </si>
  <si>
    <t>Tek</t>
  </si>
  <si>
    <t>TEK tyrosine kinase, endothelial</t>
  </si>
  <si>
    <t>CD202b, Tie2, Vmcm1, Hyk</t>
  </si>
  <si>
    <t>Tie</t>
  </si>
  <si>
    <t>Tyrosine kinase with immunoglobulin-like and EGF-like domains 1</t>
  </si>
  <si>
    <t>Jtk14</t>
  </si>
  <si>
    <t>1370687_a_at1383135_at</t>
  </si>
  <si>
    <t>Neurotrophic tyrosine kinase, receptor, type 2</t>
  </si>
  <si>
    <t>Tkrb, Trkb</t>
  </si>
  <si>
    <t>Trk</t>
  </si>
  <si>
    <t>Ntrk2 (single internal exon)</t>
  </si>
  <si>
    <t>1368939_a_at</t>
  </si>
  <si>
    <t>Ntrk3</t>
  </si>
  <si>
    <t>Neurotrophic tyrosine kinase, receptor, type 3</t>
  </si>
  <si>
    <t>Trkc</t>
  </si>
  <si>
    <t>1369087_at, 1370492_a_at, 1375473_at, 1383019_at, 1393235_at</t>
  </si>
  <si>
    <t>FMS-related tyrosine kinase 1</t>
  </si>
  <si>
    <t>Flt, Vegfr1</t>
  </si>
  <si>
    <t>VEGFR</t>
  </si>
  <si>
    <t>144, 124, 128, 258, 174</t>
  </si>
  <si>
    <t>117, 73, 79, 107, 92</t>
  </si>
  <si>
    <t>1369216_a_at</t>
  </si>
  <si>
    <t>Fms-related tyrosine kinase 4</t>
  </si>
  <si>
    <t>Lmph1a, Pcl, Vegfr3</t>
  </si>
  <si>
    <t>1367948_a_at</t>
  </si>
  <si>
    <t>Kdr</t>
  </si>
  <si>
    <t>Kinase insert domain receptor</t>
  </si>
  <si>
    <t>CD309, Flk1, Vegfr, Vegfr2</t>
  </si>
  <si>
    <t>1373379_at, 1394991_at</t>
  </si>
  <si>
    <t>Interleukin-1 receptor-associated kinase 1</t>
  </si>
  <si>
    <t>Pelle, Il1rak, Plpk</t>
  </si>
  <si>
    <t>TKL</t>
  </si>
  <si>
    <t>IRAK</t>
  </si>
  <si>
    <t>290, 111</t>
  </si>
  <si>
    <t>676, 155</t>
  </si>
  <si>
    <t>Interleukin-1 receptor-associated kinase 3</t>
  </si>
  <si>
    <t>Asrt5, Irakm</t>
  </si>
  <si>
    <t>1369149_at</t>
  </si>
  <si>
    <t>Limk1</t>
  </si>
  <si>
    <t>LIM domain kinase 1</t>
  </si>
  <si>
    <t>Limk</t>
  </si>
  <si>
    <t>LISK</t>
  </si>
  <si>
    <t>LIMK</t>
  </si>
  <si>
    <t>1387090_a_at, 1374641_at, 1394764_at</t>
  </si>
  <si>
    <t>Limk2</t>
  </si>
  <si>
    <t>LIM domain kinase 2</t>
  </si>
  <si>
    <t>129, 164, 134</t>
  </si>
  <si>
    <t>192, 213, 106</t>
  </si>
  <si>
    <t>1368687_at</t>
  </si>
  <si>
    <t>Tesk1</t>
  </si>
  <si>
    <t>Testis-specific kinase 1</t>
  </si>
  <si>
    <t>TESK</t>
  </si>
  <si>
    <t>1368748_at</t>
  </si>
  <si>
    <t>Tesk2</t>
  </si>
  <si>
    <t>Testis-specific kinase 2</t>
  </si>
  <si>
    <t>1384017_at</t>
  </si>
  <si>
    <t>Lrrk1</t>
  </si>
  <si>
    <t>Leucine-rich repeat kinase 1</t>
  </si>
  <si>
    <t>Ripk6, Roco1</t>
  </si>
  <si>
    <t>LRRK</t>
  </si>
  <si>
    <t>Integrin-linked kinase</t>
  </si>
  <si>
    <t>p59</t>
  </si>
  <si>
    <t>MLK</t>
  </si>
  <si>
    <t>ILK</t>
  </si>
  <si>
    <t>Cark</t>
  </si>
  <si>
    <t>1368886_at</t>
  </si>
  <si>
    <t>Map3k12</t>
  </si>
  <si>
    <t>Mitogen activated protein kinase kinase kinase 12</t>
  </si>
  <si>
    <t>Dlk, Muk, Zpk, Mekk12</t>
  </si>
  <si>
    <t>LZK</t>
  </si>
  <si>
    <t>1374997_at</t>
  </si>
  <si>
    <t>Map3k11</t>
  </si>
  <si>
    <t>Mitogen-activated protein kinase kinase kinase 11</t>
  </si>
  <si>
    <t>Mekk11, Mlk3, Ptk1, Sprk</t>
  </si>
  <si>
    <t>1382406_at</t>
  </si>
  <si>
    <t>Map3k9</t>
  </si>
  <si>
    <t>Mitogen-activated protein kinase kinase kinase 9</t>
  </si>
  <si>
    <t>Mlk1, Mekk9, Prke1</t>
  </si>
  <si>
    <t>1372606_at, 1374974_at</t>
  </si>
  <si>
    <t>Zak</t>
  </si>
  <si>
    <t>Sterile alpha motif and leucine zipper containing kinase AZK</t>
  </si>
  <si>
    <t>Azk, Mlk7, Mlt, Mltk, Mrk</t>
  </si>
  <si>
    <t>1410, 255</t>
  </si>
  <si>
    <t>821, 178</t>
  </si>
  <si>
    <t>1393400_at, 1394306_at</t>
  </si>
  <si>
    <t>Zap70</t>
  </si>
  <si>
    <t>Zeta-chain (TCR) associated protein kinase 70</t>
  </si>
  <si>
    <t>Srk, Stcd, Std, Tzk, ZAP-70</t>
  </si>
  <si>
    <t>209, 81</t>
  </si>
  <si>
    <t>123, 55</t>
  </si>
  <si>
    <t>1399075_at</t>
  </si>
  <si>
    <t>Map3k7</t>
  </si>
  <si>
    <t>Mitogen activated protein kinase kinase kinase 7</t>
  </si>
  <si>
    <t>Mekk7, Tak1</t>
  </si>
  <si>
    <t>TAK1</t>
  </si>
  <si>
    <t>1368390_at, 1388305_at</t>
  </si>
  <si>
    <t>Araf</t>
  </si>
  <si>
    <t>v-Raf murine sarcoma 3611 viral oncogene homolog</t>
  </si>
  <si>
    <t>RAF</t>
  </si>
  <si>
    <t>290, 503</t>
  </si>
  <si>
    <t>269, 317</t>
  </si>
  <si>
    <t>1379283_at</t>
  </si>
  <si>
    <t>Braf</t>
  </si>
  <si>
    <t>v-Raf murine sarcoma viral oncogene homolog B1</t>
  </si>
  <si>
    <t>1379462_at, 1380855_at</t>
  </si>
  <si>
    <t>Ksr1</t>
  </si>
  <si>
    <t>Kinase suppressor of ras 1</t>
  </si>
  <si>
    <t>Ksr, Rsu2</t>
  </si>
  <si>
    <t>85, 81</t>
  </si>
  <si>
    <t>165, 102</t>
  </si>
  <si>
    <t>1369932_a_at</t>
  </si>
  <si>
    <t>Raf1</t>
  </si>
  <si>
    <t>v-Raf-leukemia viral oncogene 1</t>
  </si>
  <si>
    <t>c-Raf, Craf1</t>
  </si>
  <si>
    <t>1371529_at, 1391543_at</t>
  </si>
  <si>
    <t>Ripk1</t>
  </si>
  <si>
    <t>Receptor (TNFRSF)-interacting serine-threonine kinase 1</t>
  </si>
  <si>
    <t>Rip, Rip1</t>
  </si>
  <si>
    <t>RIPK</t>
  </si>
  <si>
    <t>156, 75</t>
  </si>
  <si>
    <t>164, 98</t>
  </si>
  <si>
    <t>1381279_at</t>
  </si>
  <si>
    <t>Ripk2</t>
  </si>
  <si>
    <t>Receptor-interacting serine-threonine kinase 2</t>
  </si>
  <si>
    <t>Card3, Cardiak, Cck, Rick, Rip2</t>
  </si>
  <si>
    <t>Receptor-interacting serine-threonine kinase 3</t>
  </si>
  <si>
    <t>Rip3</t>
  </si>
  <si>
    <t>1389648_at</t>
  </si>
  <si>
    <t>Ripk4</t>
  </si>
  <si>
    <t>Receptor-interacting serine-threonine kinase 4</t>
  </si>
  <si>
    <t>Dik, Pkk, Rip4, Ankk2, Nkrd3, Ankrd3</t>
  </si>
  <si>
    <t>1379217_at, 1385069_at, 1398277_at</t>
  </si>
  <si>
    <t>Acvr1</t>
  </si>
  <si>
    <t>Activin A receptor, type I</t>
  </si>
  <si>
    <t>Actri, Acvrlk2, Alk2, Fop, Skr1, Tsr1, alk8, Tsk7l</t>
  </si>
  <si>
    <t>STKR</t>
  </si>
  <si>
    <t>Type1</t>
  </si>
  <si>
    <t>248, 469, 96</t>
  </si>
  <si>
    <t>393, 265, 163</t>
  </si>
  <si>
    <t>1388179_at</t>
  </si>
  <si>
    <t>Acvr2b</t>
  </si>
  <si>
    <t>Activin A receptor, type IIB</t>
  </si>
  <si>
    <t>ActrIIb, ActR-IIB, Htx4</t>
  </si>
  <si>
    <t>1368553_at</t>
  </si>
  <si>
    <t>Acvrl1</t>
  </si>
  <si>
    <t>Activin A receptor type II-like 1</t>
  </si>
  <si>
    <t>Acvrlk1, Alk1, Hht, Hht2, Orw2, Skr3, Tsr-iI</t>
  </si>
  <si>
    <t>1368899_at, 1371766_at, 1390398_at</t>
  </si>
  <si>
    <t>Bone morphogenetic protein receptor, type IA</t>
  </si>
  <si>
    <t>Alk3, Bmpr-1a, Bmpr, Acvrlk3, CD292, Skr5</t>
  </si>
  <si>
    <t>121, 262, 42</t>
  </si>
  <si>
    <t>338, 519, 155</t>
  </si>
  <si>
    <t>1369504_at, 1376636_at</t>
  </si>
  <si>
    <t>Transforming growth factor, beta receptor 1</t>
  </si>
  <si>
    <t>Aat5, Acvrlk4, Alk5, Lds1a, Lds2a, Msse, skr4, Tgfr1</t>
  </si>
  <si>
    <t>69, 90</t>
  </si>
  <si>
    <t>83, 256</t>
  </si>
  <si>
    <t>1381220_at, 1390478_at</t>
  </si>
  <si>
    <t>Activin A receptor, type IIA</t>
  </si>
  <si>
    <t>ActrII, Acvr2</t>
  </si>
  <si>
    <t>Type2</t>
  </si>
  <si>
    <t>103, 127</t>
  </si>
  <si>
    <t>190, 287</t>
  </si>
  <si>
    <t>Anti-Mullerian hormone receptor, type II</t>
  </si>
  <si>
    <t>Misiir, Misrii, Mrii</t>
  </si>
  <si>
    <t>1376843_at, 1383201_at, 1383769_at</t>
  </si>
  <si>
    <t>Bmpr2</t>
  </si>
  <si>
    <t>Bone morphogenetic protein receptor, type II (serine/threonine kinase)</t>
  </si>
  <si>
    <t>Bmpr3, Bmr2, Brk3, Pph1, T-Alk</t>
  </si>
  <si>
    <t>237, 253, 146</t>
  </si>
  <si>
    <t>156, 223, 260</t>
  </si>
  <si>
    <t>Transforming growth factor, beta receptor II</t>
  </si>
  <si>
    <t>Aat3, Faa3, Lds1b, Lds2b, Mrs2, Taad2, Tgfr2</t>
  </si>
  <si>
    <t>ActivX kinase symbol</t>
  </si>
  <si>
    <t>Gene symbol</t>
  </si>
  <si>
    <t>Sequence</t>
  </si>
  <si>
    <t>Labeling Site</t>
  </si>
  <si>
    <t>NVMs</t>
  </si>
  <si>
    <t>AVMs</t>
  </si>
  <si>
    <t>Mean</t>
  </si>
  <si>
    <t>% total</t>
  </si>
  <si>
    <t>A, Protein kinases</t>
  </si>
  <si>
    <t>MAP2K4</t>
  </si>
  <si>
    <t>DIKPSNILLDR</t>
  </si>
  <si>
    <t>Lys2</t>
  </si>
  <si>
    <t>MAP2K1</t>
  </si>
  <si>
    <t>KLIHLEIKPAIR / DVKPSNILVNSR</t>
  </si>
  <si>
    <t>Lys1 / Lys2</t>
  </si>
  <si>
    <t>Erk2</t>
  </si>
  <si>
    <t>DLKPSNLLLNTTCDLK</t>
  </si>
  <si>
    <t>Erk1</t>
  </si>
  <si>
    <t>DLKPSNLLINTTCDLK</t>
  </si>
  <si>
    <t>MAP2K3</t>
  </si>
  <si>
    <t>DVKPSNVLINK</t>
  </si>
  <si>
    <t>MAP2K2</t>
  </si>
  <si>
    <t>KLIHLEIKPAVR / DVKPSNILVNSR</t>
  </si>
  <si>
    <t>NEK7</t>
  </si>
  <si>
    <t>DIKPANVFITATGVVK</t>
  </si>
  <si>
    <t>CaMK2d</t>
  </si>
  <si>
    <t>IPTGQEYAAKIINTKK</t>
  </si>
  <si>
    <t>Lys1</t>
  </si>
  <si>
    <t>p38a</t>
  </si>
  <si>
    <t>DLKPSNLAVNEDCELK / QELNKTVWEVPER</t>
  </si>
  <si>
    <t>Lys2 / Protein Kinase Domain</t>
  </si>
  <si>
    <t>JNK1, JNK2, JNK3</t>
  </si>
  <si>
    <t>Mapk8/9/10</t>
  </si>
  <si>
    <t>YQQLKPIGSGAQGIVCAAFDTVLGINVAVKK / DLKPSNIVVK</t>
  </si>
  <si>
    <t>RSK2 domain1</t>
  </si>
  <si>
    <t>Rps6ka3 domain 1</t>
  </si>
  <si>
    <t>DLKPENILLDEEGHIKLTDFGLSKESIDHEK / DLKPENILLDEEGHIK</t>
  </si>
  <si>
    <t>DLKAGNILFTLDGDIK</t>
  </si>
  <si>
    <t>MAP2K6</t>
  </si>
  <si>
    <t>DVKPSNVLINTLGQVK</t>
  </si>
  <si>
    <t>AMPKa2</t>
  </si>
  <si>
    <t>DLKPENVLLDAQMNAK</t>
  </si>
  <si>
    <t>WQGNDIVVKVLK</t>
  </si>
  <si>
    <t>PKR</t>
  </si>
  <si>
    <t>TKYTGTPQYMSPEQK / DLKPGNIFLVDEK</t>
  </si>
  <si>
    <t>Activation Loop / Lys2</t>
  </si>
  <si>
    <t>ZAK</t>
  </si>
  <si>
    <t>WISQDKEVAVKK</t>
  </si>
  <si>
    <t>CaMK1a</t>
  </si>
  <si>
    <t>LVAIKCIAK</t>
  </si>
  <si>
    <t>NDR2</t>
  </si>
  <si>
    <t>DTGHIYAMKILR</t>
  </si>
  <si>
    <t>RSK1 domain1</t>
  </si>
  <si>
    <t>Rps6ka1 domain 1</t>
  </si>
  <si>
    <t>DLKPENILLDEEGHIKLTDFGLSKEAIDHEK / DLKPENILLDEEGHIK / DLKPENILLDEEGHIKITDFGLSK</t>
  </si>
  <si>
    <t>MAP3K2</t>
  </si>
  <si>
    <t>ELAVKQVQFNPDSPETSK / DIKGANILR</t>
  </si>
  <si>
    <t>NRETHEIVALKR</t>
  </si>
  <si>
    <t>MST3</t>
  </si>
  <si>
    <t>DIKAANVLLSEHGEVK</t>
  </si>
  <si>
    <t>IQSIAPSLQVITSKQRPR</t>
  </si>
  <si>
    <t>ATP</t>
  </si>
  <si>
    <t>NDR1</t>
  </si>
  <si>
    <t>DTGHVYAMKILR</t>
  </si>
  <si>
    <t>DIKPGNLLLTTNGTLK</t>
  </si>
  <si>
    <t>Protein Kinase Domain</t>
  </si>
  <si>
    <t>CSK</t>
  </si>
  <si>
    <t>VSDFGLTKEASSTQDTGKLPVK</t>
  </si>
  <si>
    <t>Activation Loop</t>
  </si>
  <si>
    <t>FER</t>
  </si>
  <si>
    <t>QEDGGVYSSSGLKQIPIK / TPVAVKTCKEDLPQELK / DKTPVAVKTCKEDLPQELK</t>
  </si>
  <si>
    <t>Activation Loop/Lys1</t>
  </si>
  <si>
    <t>OSR1</t>
  </si>
  <si>
    <t>DVKAGNILLGEDGSVQIADFGVSAFLATGGDITR</t>
  </si>
  <si>
    <t>p70S6K</t>
  </si>
  <si>
    <t>DLKPENIMLNHQGHVK</t>
  </si>
  <si>
    <t>BRAF</t>
  </si>
  <si>
    <t>DLKSNNIFLHEDLTVK</t>
  </si>
  <si>
    <t>AMPKa1</t>
  </si>
  <si>
    <t>DLKPENVLLDAHMNAK</t>
  </si>
  <si>
    <t>ULK1</t>
  </si>
  <si>
    <t>DLKPQNILLSNPGGR</t>
  </si>
  <si>
    <t>GSK3A</t>
  </si>
  <si>
    <t>DIKPQNLLVDPDTAVLK</t>
  </si>
  <si>
    <t>SMG1</t>
  </si>
  <si>
    <t>Smg1</t>
  </si>
  <si>
    <t>DTVTIHSVGGTITILPTKTKPK / SYPYLFKGLEDLHLDER</t>
  </si>
  <si>
    <t>IRAK1</t>
  </si>
  <si>
    <t>AIQFLHQDSPSLIHGDIKSSNVLLDER</t>
  </si>
  <si>
    <t>ARAF</t>
  </si>
  <si>
    <t>DLKSNNIFLHEGLTVK</t>
  </si>
  <si>
    <t>STLK5</t>
  </si>
  <si>
    <t>YSIKVLPWLSPEVLQQNLQGYDAK</t>
  </si>
  <si>
    <t>CaMK2g</t>
  </si>
  <si>
    <t>TSTQEYAAKIINTK</t>
  </si>
  <si>
    <t>KHS1</t>
  </si>
  <si>
    <t>NVHTGELAAVKIIK</t>
  </si>
  <si>
    <t>MAP3K3</t>
  </si>
  <si>
    <t>ELASKQVQFDPDSPETSKEVSALECEIQLLK / DIKGANILR</t>
  </si>
  <si>
    <t>IRAK4</t>
  </si>
  <si>
    <t>Irak4</t>
  </si>
  <si>
    <t>DIKSANILLDQDFTAK</t>
  </si>
  <si>
    <t>JAK1 domain2</t>
  </si>
  <si>
    <t>Jak1 domain 2</t>
  </si>
  <si>
    <t>IGDFGLTKAIETDKEYYTVK / YDPEGDNTGEQVAVKSLKPESGGNHIADLKK</t>
  </si>
  <si>
    <t>Activation Loop / Protein Kinase Domain</t>
  </si>
  <si>
    <t>MAP3K5</t>
  </si>
  <si>
    <t>IAIKEIPERDSR / DIKGDNVLINTYSGVLK</t>
  </si>
  <si>
    <t>STLK3</t>
  </si>
  <si>
    <t>DLKAGNILLGEDGSVQIADFGVSAFLATGGDVTR</t>
  </si>
  <si>
    <t>TSSK3</t>
  </si>
  <si>
    <t>Tssk3</t>
  </si>
  <si>
    <t>KVAIKIIDK</t>
  </si>
  <si>
    <t>TLK2</t>
  </si>
  <si>
    <t>YLNEIKPPIIHYDLKPGNILLVNGTACGEIK</t>
  </si>
  <si>
    <t>ANPb</t>
  </si>
  <si>
    <t>GMAFLHNSIISSHGSLKSSNCVVDSR</t>
  </si>
  <si>
    <t>TLK1</t>
  </si>
  <si>
    <t>YLNEIKPPIIHYDLKPGNILLVDGTACGEIK</t>
  </si>
  <si>
    <t>NEK9</t>
  </si>
  <si>
    <t>DIKTLNIFLTK</t>
  </si>
  <si>
    <t>GSK3B</t>
  </si>
  <si>
    <t>DIKPQNLLLDPDTAVLK</t>
  </si>
  <si>
    <t>RAF1</t>
  </si>
  <si>
    <t>DMKSNNIFLHEGLTVK</t>
  </si>
  <si>
    <t>ROCK1, ROCK2</t>
  </si>
  <si>
    <t>Rock1/2</t>
  </si>
  <si>
    <t>DVKPDNMLLDK / KLQLELNQER</t>
  </si>
  <si>
    <t>ZC1/HGK</t>
  </si>
  <si>
    <t>TGQLAAIKVMDVTEDEEEEIKLEINMLKK / DIKGQNVLLTENAEVK</t>
  </si>
  <si>
    <t>MSK1 domain1</t>
  </si>
  <si>
    <t>Rps6ka5 domain 1</t>
  </si>
  <si>
    <t>DIKLENILLDSNGHVVLTDFGLSK</t>
  </si>
  <si>
    <t>IKKa</t>
  </si>
  <si>
    <t>DLKPENIVLQDVGGK</t>
  </si>
  <si>
    <t>GCK</t>
  </si>
  <si>
    <t>DTVTSELAAVKIVK</t>
  </si>
  <si>
    <t>NEK6</t>
  </si>
  <si>
    <t>DIKPANVFITATGIVK</t>
  </si>
  <si>
    <t>CDK2</t>
  </si>
  <si>
    <t>DLKPQNLLINAEGSIK</t>
  </si>
  <si>
    <t>DMKAANVLITR</t>
  </si>
  <si>
    <t>CaMK1d</t>
  </si>
  <si>
    <t>LFAVKCIPK</t>
  </si>
  <si>
    <t>NuaK1</t>
  </si>
  <si>
    <t>VVAIKSIR</t>
  </si>
  <si>
    <t>MST2</t>
  </si>
  <si>
    <t>ESGQVVAIKQVPVESDLQEIIK / DIKAGNILLNTEGHAK</t>
  </si>
  <si>
    <t>IKKe, TBK1</t>
  </si>
  <si>
    <t>Ikbke/Tbk1</t>
  </si>
  <si>
    <t>DIKPGNIMR</t>
  </si>
  <si>
    <t>SGK3</t>
  </si>
  <si>
    <t>FYAVKVLQK</t>
  </si>
  <si>
    <t>MARK3</t>
  </si>
  <si>
    <t>EVAIKIIDKTQLNPTSLQK / DLKAENLLLDADMNIK</t>
  </si>
  <si>
    <t>RIPK3</t>
  </si>
  <si>
    <t>DLKPSNVLLDPELHAK</t>
  </si>
  <si>
    <t>PCTAIRE1, PCTAIRE2, PCTAIRE3</t>
  </si>
  <si>
    <t>Cdk16 /17/18</t>
  </si>
  <si>
    <t>SKLTDNLVALKEIR / SKLTENLVALKEIR / DLKPQNLLINER</t>
  </si>
  <si>
    <t>CK2a1</t>
  </si>
  <si>
    <t>GKYSEVFEAINITNNEK / GGPNIITLADIVKDPVSR</t>
  </si>
  <si>
    <t>ATP Loop / Protein Kinase Domain</t>
  </si>
  <si>
    <t>RSK2 domain2</t>
  </si>
  <si>
    <t>Rps6ka3 domain 2</t>
  </si>
  <si>
    <t>DLKPSNILYVDESGNPESIR</t>
  </si>
  <si>
    <t>FYN, SRC, YES</t>
  </si>
  <si>
    <t>Fyn/Src/Yes1</t>
  </si>
  <si>
    <t>QGAKFPIKWTAPEAALYGR / VAIKTLKPGTMSPESFLEEAQIMK / VAIKTLKPGTMMPEAFLQEAQIMK</t>
  </si>
  <si>
    <t>Activation Loop / Lys1</t>
  </si>
  <si>
    <t>MST1</t>
  </si>
  <si>
    <t>ETGQIVAIKQVPVESDLQEIIK / DIKAGNILLNTEGHAK</t>
  </si>
  <si>
    <t>MAP3K4</t>
  </si>
  <si>
    <t>DIKGANIFLTSSGLIK</t>
  </si>
  <si>
    <t>DLKPQNLLIDDKGTIK</t>
  </si>
  <si>
    <t>MST4, YSK1</t>
  </si>
  <si>
    <t>Mst4</t>
  </si>
  <si>
    <t>TQQVVAIKIIDLEEAEDEIEDIQQEITVLSQCDSSYVTK / DIKAANVLLSEQGDVK</t>
  </si>
  <si>
    <t>TAO2</t>
  </si>
  <si>
    <t>DVKAGNILLSEPGLVK</t>
  </si>
  <si>
    <t>PKACa</t>
  </si>
  <si>
    <t>DLKPENLLIDQQGYIQVTDFGFAK</t>
  </si>
  <si>
    <t>MAST1, MAST2</t>
  </si>
  <si>
    <t>Mast1/2</t>
  </si>
  <si>
    <t>DLKPDNLLITSMGHIK</t>
  </si>
  <si>
    <t>IPVAIKELR</t>
  </si>
  <si>
    <t>MAST4</t>
  </si>
  <si>
    <t>DLKPDNLLVTSMGHIK</t>
  </si>
  <si>
    <t>PKACb</t>
  </si>
  <si>
    <t>DLKPENLLIDHQGYIQVTDFGFAK</t>
  </si>
  <si>
    <t>TAO1, TAO3</t>
  </si>
  <si>
    <t>Taok1/3</t>
  </si>
  <si>
    <t>TNEVVAIKK / DIKAGNILLTEPGQVK</t>
  </si>
  <si>
    <t>DLKPPNLLLVAGGTVLK</t>
  </si>
  <si>
    <t>GCN2 domain2</t>
  </si>
  <si>
    <t>Eif2ak4 domain 2</t>
  </si>
  <si>
    <t>DLKPVNIFLDSDDHVK</t>
  </si>
  <si>
    <t>NEK4</t>
  </si>
  <si>
    <t>Nek4</t>
  </si>
  <si>
    <t>DLKTQNVFLTR</t>
  </si>
  <si>
    <t>CaMK4</t>
  </si>
  <si>
    <t>Camk4</t>
  </si>
  <si>
    <t>DLKPENLLYATPAPDAPLK</t>
  </si>
  <si>
    <t>MSK2 domain1</t>
  </si>
  <si>
    <t>Rps6ka4 domain 1</t>
  </si>
  <si>
    <t>DLKLENVLLDSEGHIVLTDFGLSK</t>
  </si>
  <si>
    <t>p38d, p38g</t>
  </si>
  <si>
    <t>Mapk12/13</t>
  </si>
  <si>
    <t>DLKPGNLAVNEDCELK</t>
  </si>
  <si>
    <t>LOK</t>
  </si>
  <si>
    <t>DLKAGNVLMTLEGDIR</t>
  </si>
  <si>
    <t>RSKL1</t>
  </si>
  <si>
    <t>VLGVIDKVLLVMDTR</t>
  </si>
  <si>
    <t>EphB4</t>
  </si>
  <si>
    <t>FLEENSSDPTYTSSLGGKIPIR</t>
  </si>
  <si>
    <t>IRE1</t>
  </si>
  <si>
    <t>DLKPHNILLSMPNAHGR</t>
  </si>
  <si>
    <t>KSR1, KSR2</t>
  </si>
  <si>
    <t>Ksr1/2</t>
  </si>
  <si>
    <t>SKNVFYDNGK / SKNVFYDNGKVVITDFGLFGISGVVR</t>
  </si>
  <si>
    <t>LATS2</t>
  </si>
  <si>
    <t>DIKPDNILIDLDGHIK</t>
  </si>
  <si>
    <t>PITSLRE</t>
  </si>
  <si>
    <t>DLKTSNLLLSHAGILK</t>
  </si>
  <si>
    <t>MARK2</t>
  </si>
  <si>
    <t>EVAVKIIDKTQLNSSSLQK / DLKAENLLLDADMNIK</t>
  </si>
  <si>
    <t>DLKPENVVFFEK</t>
  </si>
  <si>
    <t>ZC2/TNIK</t>
  </si>
  <si>
    <t>TGQLAAIKVMDVTGDEEEEIKQEINMLKK / DIKGQNVLLTENAEVK</t>
  </si>
  <si>
    <t>smMLCK</t>
  </si>
  <si>
    <t>QGIVHLDLKPENIMCVNK</t>
  </si>
  <si>
    <t>AurA</t>
  </si>
  <si>
    <t>FILALKVLFK</t>
  </si>
  <si>
    <t>CDK11, CDK8</t>
  </si>
  <si>
    <t>Cdk11b/8</t>
  </si>
  <si>
    <t>DLKPANILVMGEGPER</t>
  </si>
  <si>
    <t>CaMK2b</t>
  </si>
  <si>
    <t>LCTGHEYAAKIINTK</t>
  </si>
  <si>
    <t>MLK3</t>
  </si>
  <si>
    <t>DLKSNNILLLQPIEGDDMEHK</t>
  </si>
  <si>
    <t>PHKg2</t>
  </si>
  <si>
    <t>ATGDEFAVKIMEVSAER</t>
  </si>
  <si>
    <t>MAPKAPK2</t>
  </si>
  <si>
    <t>VTSQVLGLGINGKVLR</t>
  </si>
  <si>
    <t>ATP Loop</t>
  </si>
  <si>
    <t>CK1g1, CK1g2, CK1g3</t>
  </si>
  <si>
    <t>Csnk1g1/2/3</t>
  </si>
  <si>
    <t>KIGCGNFGELR / DVKPENFLIGR</t>
  </si>
  <si>
    <t>ATP Loop / Lys2</t>
  </si>
  <si>
    <t>MAST3</t>
  </si>
  <si>
    <t>DLKPDNLLITSLGHIK</t>
  </si>
  <si>
    <t>FES</t>
  </si>
  <si>
    <t>LRADNTPVAVKSCR</t>
  </si>
  <si>
    <t>CK1a</t>
  </si>
  <si>
    <t>DIKPDNFLMGIGR</t>
  </si>
  <si>
    <t>ZC3/MINK</t>
  </si>
  <si>
    <t>TGQLAAIKVMDVTEDEEEEIKQEINMLKK / DIKGQNVLLTENAEVK</t>
  </si>
  <si>
    <t>ULK3</t>
  </si>
  <si>
    <t>Ulk3</t>
  </si>
  <si>
    <t>NISHLDLKPQNILLSSLEKPHLK</t>
  </si>
  <si>
    <t>MAP3K6</t>
  </si>
  <si>
    <t>IAIKEIPERDSR / DIKGDNVLINTFSGLLK</t>
  </si>
  <si>
    <t>LRRK2</t>
  </si>
  <si>
    <t>Lrrk2</t>
  </si>
  <si>
    <t>DLKPHNVLLFTLYPNAAIIAK</t>
  </si>
  <si>
    <t>MASTL</t>
  </si>
  <si>
    <t>Mastl</t>
  </si>
  <si>
    <t>LYAVKVVK</t>
  </si>
  <si>
    <t>MAP2K7</t>
  </si>
  <si>
    <t>DVKPSNILLDER</t>
  </si>
  <si>
    <t>Wnk1, Wnk2</t>
  </si>
  <si>
    <t>Wnk1/2</t>
  </si>
  <si>
    <t>DLKCDNIFITGPTGSVK</t>
  </si>
  <si>
    <t>LATS1</t>
  </si>
  <si>
    <t>ALYATKTLR</t>
  </si>
  <si>
    <t>BARK1</t>
  </si>
  <si>
    <t>DLKPANILLDEHGHVR</t>
  </si>
  <si>
    <t>SYK</t>
  </si>
  <si>
    <t>TVAVKILK</t>
  </si>
  <si>
    <t>CCRK</t>
  </si>
  <si>
    <t>DLKPANLLISASGQLK</t>
  </si>
  <si>
    <t>JAK1 domain1</t>
  </si>
  <si>
    <t>Jak1 domain 1</t>
  </si>
  <si>
    <t>QLASALSYLEDKDLVHGNVCTKNLLLAR</t>
  </si>
  <si>
    <t>HPK1</t>
  </si>
  <si>
    <t>DLVALKMVK / DIKGANILINDSGEVK</t>
  </si>
  <si>
    <t>NIM1</t>
  </si>
  <si>
    <t>Nim1</t>
  </si>
  <si>
    <t>VAIKILDK</t>
  </si>
  <si>
    <t>ACK</t>
  </si>
  <si>
    <t>TVSVAVKCLKPDVLSQPEAMDDFIR</t>
  </si>
  <si>
    <t>CK2a2</t>
  </si>
  <si>
    <t>DVKPHNVMIDHQQK</t>
  </si>
  <si>
    <t>MLKL</t>
  </si>
  <si>
    <t>Mlkl</t>
  </si>
  <si>
    <t>TKL-Unique</t>
  </si>
  <si>
    <t>SPVTIKVFNNPK</t>
  </si>
  <si>
    <t>SRPK1</t>
  </si>
  <si>
    <t>IIHTDIKPENILLSVNEQYIR</t>
  </si>
  <si>
    <t>GPRK5</t>
  </si>
  <si>
    <t>DLKPENILLDDYGHIR</t>
  </si>
  <si>
    <t>TBK1</t>
  </si>
  <si>
    <t>TGDLYAVKVFNNISFLRPVDVQMR</t>
  </si>
  <si>
    <t>eEF2K</t>
  </si>
  <si>
    <t>YIKYNSNSGFVR</t>
  </si>
  <si>
    <t>PKN2</t>
  </si>
  <si>
    <t>DLKLDNLLLDTEGFVK</t>
  </si>
  <si>
    <t>EphA2</t>
  </si>
  <si>
    <t>VLEDDPEATYTTSGGKIPIR</t>
  </si>
  <si>
    <t>NEK1</t>
  </si>
  <si>
    <t>DIKSQNIFLTK</t>
  </si>
  <si>
    <t>MAP3K1</t>
  </si>
  <si>
    <t>DVKGANLLIDSTGQR</t>
  </si>
  <si>
    <t>KHS2</t>
  </si>
  <si>
    <t>NVNTGELAAIKVIK</t>
  </si>
  <si>
    <t>PHKg1</t>
  </si>
  <si>
    <t>DLKPENILLDDNMNIK</t>
  </si>
  <si>
    <t>PKD2</t>
  </si>
  <si>
    <t>DVAVKVIDK</t>
  </si>
  <si>
    <t>CK1d, CK1e</t>
  </si>
  <si>
    <t>Csnk1d/e</t>
  </si>
  <si>
    <t>DVKPDNFLMGLGKK</t>
  </si>
  <si>
    <t>DIKPENLLLDER</t>
  </si>
  <si>
    <t>QSK</t>
  </si>
  <si>
    <t>DLKAENLLLDANLNIK</t>
  </si>
  <si>
    <t>TESK1</t>
  </si>
  <si>
    <t>DLTSKNCLVR</t>
  </si>
  <si>
    <t>DCAMKL1</t>
  </si>
  <si>
    <t>DIKPENLLVYEHQDGSK</t>
  </si>
  <si>
    <t>DLKPNNLLLDENGVLK</t>
  </si>
  <si>
    <t>MARK4</t>
  </si>
  <si>
    <t>EVAIKIIDKTQLNPSSLQK</t>
  </si>
  <si>
    <t>CLK3</t>
  </si>
  <si>
    <t>YEIVGNLGEGTFGKVVECLDHAR</t>
  </si>
  <si>
    <t>PKCi</t>
  </si>
  <si>
    <t>IYAMKVVK</t>
  </si>
  <si>
    <t>NuaK2</t>
  </si>
  <si>
    <t>LVAIKSIR</t>
  </si>
  <si>
    <t>NEK8</t>
  </si>
  <si>
    <t>Nek8</t>
  </si>
  <si>
    <t>DLKTQNILLDK</t>
  </si>
  <si>
    <t>MRCKb</t>
  </si>
  <si>
    <t>DIKPDNVLLDVNGHIR</t>
  </si>
  <si>
    <t>HER2/ErbB2</t>
  </si>
  <si>
    <t>LLDIDETEYHADGGKVPIK</t>
  </si>
  <si>
    <t>CaMKK2</t>
  </si>
  <si>
    <t>LAYNENDNTYYAMKVLSK</t>
  </si>
  <si>
    <t>CNILHADIKPDNILVNESK</t>
  </si>
  <si>
    <t>TGFbR2</t>
  </si>
  <si>
    <t>DLKSSNILVK</t>
  </si>
  <si>
    <t>ETGQQFAVKIVDVAK</t>
  </si>
  <si>
    <t>TYK2 domain2</t>
  </si>
  <si>
    <t>Tyk2 domain 2</t>
  </si>
  <si>
    <t>IGDFGLAKAVPEGHEYYR</t>
  </si>
  <si>
    <t>PKD3</t>
  </si>
  <si>
    <t>DVAIKVIDK</t>
  </si>
  <si>
    <t>RSK1 domain2</t>
  </si>
  <si>
    <t>Rps6ka1 domain2</t>
  </si>
  <si>
    <t>DLKPSNILYVDESGNPECLR</t>
  </si>
  <si>
    <t>PKN1</t>
  </si>
  <si>
    <t>DLKLDNLLLDTEGYVK</t>
  </si>
  <si>
    <t>YIHSMSLVHMDIKPSNIFISR</t>
  </si>
  <si>
    <t>DLKVSNLLMTDK</t>
  </si>
  <si>
    <t>CIGEGQFGDVHQGVYLSPENPALAVAIKTCK</t>
  </si>
  <si>
    <t>MARK1</t>
  </si>
  <si>
    <t>EVAVKIIDKTQLNPTSLQK / DLKAENLLLDADMNIK</t>
  </si>
  <si>
    <t>CHK2</t>
  </si>
  <si>
    <t>DLKPENVLLSSQEEDCLIK</t>
  </si>
  <si>
    <t>FYIMMCKPK</t>
  </si>
  <si>
    <t>DLKPENILVTSNGTVK</t>
  </si>
  <si>
    <t>PLK2</t>
  </si>
  <si>
    <t>DLKLGNFFINEAMELK</t>
  </si>
  <si>
    <t>DLKPSNIFFTMDDVVK</t>
  </si>
  <si>
    <t>LYN</t>
  </si>
  <si>
    <t>VAVKTLKPGTMSAQAFLEEANLMK</t>
  </si>
  <si>
    <t>ABL</t>
  </si>
  <si>
    <t>YSLTVAVKTLKEDTMEVEEFLK</t>
  </si>
  <si>
    <t>PKD1</t>
  </si>
  <si>
    <t>Prkd1</t>
  </si>
  <si>
    <t>DVAIKIIDK</t>
  </si>
  <si>
    <t>HER4/ErbB4</t>
  </si>
  <si>
    <t>LLEGDEKEYNADGGKMPIK</t>
  </si>
  <si>
    <t>AurB</t>
  </si>
  <si>
    <t>FIVALKILFK</t>
  </si>
  <si>
    <t>EphB2</t>
  </si>
  <si>
    <t>FLEDDTSDPTYTSALGGKIPIR</t>
  </si>
  <si>
    <t>DYRK1B</t>
  </si>
  <si>
    <t>Dyrk1b</t>
  </si>
  <si>
    <t>KLAQQLCTALLFLATPELSIIHCDLKPENILLCNPK</t>
  </si>
  <si>
    <t>Erk5</t>
  </si>
  <si>
    <t>DLKPSNLLVNENCELK</t>
  </si>
  <si>
    <t>SIK</t>
  </si>
  <si>
    <t>TQVAIKIIDK</t>
  </si>
  <si>
    <t>CLK2</t>
  </si>
  <si>
    <t>LTHTDLKPENILFVNSDYELTYNLEK</t>
  </si>
  <si>
    <t>EphB3</t>
  </si>
  <si>
    <t>FLEDDPSDPTYTSSLGGKIPIR</t>
  </si>
  <si>
    <t>CHED</t>
  </si>
  <si>
    <t>DIKCSNILLNNR</t>
  </si>
  <si>
    <t>YSK1</t>
  </si>
  <si>
    <t>EVVAIKIIDLEEAEDEIEDIQQEITVLSQCDSPYITR</t>
  </si>
  <si>
    <t>DYRK1A</t>
  </si>
  <si>
    <t>KFAQQMCTALLFLATPELSIIHCDLKPENILLCNPK</t>
  </si>
  <si>
    <t>NLK</t>
  </si>
  <si>
    <t>DIKPGNLLVNSNCVLK</t>
  </si>
  <si>
    <t>GHDEKEYPFLVKGGEDLRQDQR</t>
  </si>
  <si>
    <t>CDK6</t>
  </si>
  <si>
    <t>DLKPQNILVTSSGQIK</t>
  </si>
  <si>
    <t>MPSK1</t>
  </si>
  <si>
    <t>DLKPTNILLGDEGQPVLMDLGSMNQACIQVEGSR</t>
  </si>
  <si>
    <t>Total signal</t>
  </si>
  <si>
    <t>B, Lipid kinases</t>
  </si>
  <si>
    <t>AGK</t>
  </si>
  <si>
    <t>Agk</t>
  </si>
  <si>
    <t>Lipid kinase</t>
  </si>
  <si>
    <t>ATVFLNPAACKGK</t>
  </si>
  <si>
    <t>DGKH</t>
  </si>
  <si>
    <t>Dgkh</t>
  </si>
  <si>
    <t>ATFSFCVSPLLVFVNSKSGDNQGVK</t>
  </si>
  <si>
    <t>ITPK1</t>
  </si>
  <si>
    <t>Itpk1</t>
  </si>
  <si>
    <t>ESIFFNSHNVSKPESSSVLTELDKIEGVFERPSDEVIR</t>
  </si>
  <si>
    <t>PI4KA</t>
  </si>
  <si>
    <t>Pi4ka</t>
  </si>
  <si>
    <t>SGTPMQSAAKAPYLAK</t>
  </si>
  <si>
    <t>PI4KB</t>
  </si>
  <si>
    <t>Pi4kb</t>
  </si>
  <si>
    <t>VPHTQAVVLNSKDK</t>
  </si>
  <si>
    <t>PIK3C2B</t>
  </si>
  <si>
    <t>Pik3c2b</t>
  </si>
  <si>
    <t>VIFKCGDDLRQDMLTLQMIR</t>
  </si>
  <si>
    <t>PIK3C3</t>
  </si>
  <si>
    <t>Pik3c3</t>
  </si>
  <si>
    <t>TEDGGKYPVIFKHGDDLR</t>
  </si>
  <si>
    <t>PIK3CB</t>
  </si>
  <si>
    <t>Pik3cb</t>
  </si>
  <si>
    <t>AFGEDAVGVIFKNGDDLRQDMLTLQMLR</t>
  </si>
  <si>
    <t>PIK3CG</t>
  </si>
  <si>
    <t>Pik3cg</t>
  </si>
  <si>
    <t>KKPLWLEFK</t>
  </si>
  <si>
    <t>PIP5K3</t>
  </si>
  <si>
    <t>GGKSGAAFYATEDDRFILK</t>
  </si>
  <si>
    <t>PIP4K2A</t>
  </si>
  <si>
    <t>Pip4k2a</t>
  </si>
  <si>
    <t>AKELPTLKDNDFINEGQK</t>
  </si>
  <si>
    <t>PIP4K2B</t>
  </si>
  <si>
    <t>Pip4k2b</t>
  </si>
  <si>
    <t>AKDLPTFKDNDFLNEGQK</t>
  </si>
  <si>
    <t>PIP4K2C</t>
  </si>
  <si>
    <t>Pip4k2c</t>
  </si>
  <si>
    <t>TLVIKEVSSEDIADMHSNLSNYHQYIVK</t>
  </si>
  <si>
    <t>Transcripts Cluster Id</t>
  </si>
  <si>
    <t>NF female</t>
  </si>
  <si>
    <t>NF male</t>
  </si>
  <si>
    <t>Raw</t>
  </si>
  <si>
    <t xml:space="preserve">Normalised </t>
  </si>
  <si>
    <t>SD</t>
  </si>
  <si>
    <t>AAK1</t>
  </si>
  <si>
    <t>ABL1</t>
  </si>
  <si>
    <t>ABL2</t>
  </si>
  <si>
    <t>ACVR1</t>
  </si>
  <si>
    <t>ACVR1B</t>
  </si>
  <si>
    <t>ACVR1C</t>
  </si>
  <si>
    <t>ACVR2A</t>
  </si>
  <si>
    <t>ACVRL1</t>
  </si>
  <si>
    <t>ADCK1</t>
  </si>
  <si>
    <t>ADCK3</t>
  </si>
  <si>
    <t>ADCK4</t>
  </si>
  <si>
    <t>ADCK5</t>
  </si>
  <si>
    <t>ADRBK1</t>
  </si>
  <si>
    <t>ADRBK2</t>
  </si>
  <si>
    <t>AKT1</t>
  </si>
  <si>
    <t>AKT2</t>
  </si>
  <si>
    <t>AKT3</t>
  </si>
  <si>
    <t>ALK</t>
  </si>
  <si>
    <t>ALPK1</t>
  </si>
  <si>
    <t>ALPK2</t>
  </si>
  <si>
    <t>ALPK3</t>
  </si>
  <si>
    <t>ANKK1</t>
  </si>
  <si>
    <t>AURKA</t>
  </si>
  <si>
    <t>AURKB</t>
  </si>
  <si>
    <t>AURKC</t>
  </si>
  <si>
    <t>AXL</t>
  </si>
  <si>
    <t>BCKDK</t>
  </si>
  <si>
    <t>BMP2K</t>
  </si>
  <si>
    <t>BMPR1A</t>
  </si>
  <si>
    <t>BMPR1B</t>
  </si>
  <si>
    <t>BMPR2</t>
  </si>
  <si>
    <t>BRSK2</t>
  </si>
  <si>
    <t>CAMK1D</t>
  </si>
  <si>
    <t>CAMK2A</t>
  </si>
  <si>
    <t>CAMK2B</t>
  </si>
  <si>
    <t>CAMK2D</t>
  </si>
  <si>
    <t>CAMK2G</t>
  </si>
  <si>
    <t>CAMKK1</t>
  </si>
  <si>
    <t>CAMKK2</t>
  </si>
  <si>
    <t>CDC42BPA</t>
  </si>
  <si>
    <t>CDC42BPB</t>
  </si>
  <si>
    <t>CDK12</t>
  </si>
  <si>
    <t>CDK13</t>
  </si>
  <si>
    <t>CDK14</t>
  </si>
  <si>
    <t>CDK16</t>
  </si>
  <si>
    <t>CDK17</t>
  </si>
  <si>
    <t>CDK18</t>
  </si>
  <si>
    <t>CDK19</t>
  </si>
  <si>
    <t>CDKL5</t>
  </si>
  <si>
    <t>CHUK</t>
  </si>
  <si>
    <t>CLK1</t>
  </si>
  <si>
    <t>CLK4</t>
  </si>
  <si>
    <t>CSF1R</t>
  </si>
  <si>
    <t>CSNK1A1</t>
  </si>
  <si>
    <t>CSNK1D</t>
  </si>
  <si>
    <t>CSNK1E</t>
  </si>
  <si>
    <t>CSNK1G1</t>
  </si>
  <si>
    <t>CSNK1G2</t>
  </si>
  <si>
    <t>CSNK1G3</t>
  </si>
  <si>
    <t>CSNK2A1</t>
  </si>
  <si>
    <t>CSNK2A2</t>
  </si>
  <si>
    <t>DAPK1</t>
  </si>
  <si>
    <t>DAPK2</t>
  </si>
  <si>
    <t>DAPK3</t>
  </si>
  <si>
    <t>DCLK1</t>
  </si>
  <si>
    <t>DCLK2</t>
  </si>
  <si>
    <t>DDR1</t>
  </si>
  <si>
    <t>DDR2</t>
  </si>
  <si>
    <t>DSTYK</t>
  </si>
  <si>
    <t>DYRK3</t>
  </si>
  <si>
    <t>DYRK4</t>
  </si>
  <si>
    <t>EEF2K</t>
  </si>
  <si>
    <t>EIF2AK1</t>
  </si>
  <si>
    <t>EIF2AK2</t>
  </si>
  <si>
    <t>EIF2AK3</t>
  </si>
  <si>
    <t>EIF2AK4</t>
  </si>
  <si>
    <t>EPHA1</t>
  </si>
  <si>
    <t>EPHA10</t>
  </si>
  <si>
    <t>EPHA2</t>
  </si>
  <si>
    <t>EPHA3</t>
  </si>
  <si>
    <t>EPHA4</t>
  </si>
  <si>
    <t>EPHA7</t>
  </si>
  <si>
    <t>EPHB2</t>
  </si>
  <si>
    <t>EPHB4</t>
  </si>
  <si>
    <t>ERBB2</t>
  </si>
  <si>
    <t>ERBB3</t>
  </si>
  <si>
    <t>ERBB4</t>
  </si>
  <si>
    <t>ERN1</t>
  </si>
  <si>
    <t>FASTK</t>
  </si>
  <si>
    <t>FASTKD1</t>
  </si>
  <si>
    <t>FASTKD2</t>
  </si>
  <si>
    <t>FASTKD3</t>
  </si>
  <si>
    <t>FASTKD5</t>
  </si>
  <si>
    <t>FGFR1</t>
  </si>
  <si>
    <t>FGFR4</t>
  </si>
  <si>
    <t>FGR</t>
  </si>
  <si>
    <t>FLT1</t>
  </si>
  <si>
    <t>FLT4</t>
  </si>
  <si>
    <t>FRK</t>
  </si>
  <si>
    <t>FYN</t>
  </si>
  <si>
    <t>GAK</t>
  </si>
  <si>
    <t>GRK4</t>
  </si>
  <si>
    <t>GRK5</t>
  </si>
  <si>
    <t>GRK6</t>
  </si>
  <si>
    <t>HCK</t>
  </si>
  <si>
    <t>HIPK1</t>
  </si>
  <si>
    <t>HIPK2</t>
  </si>
  <si>
    <t>HIPK3</t>
  </si>
  <si>
    <t>HSPB8</t>
  </si>
  <si>
    <t>ICK</t>
  </si>
  <si>
    <t>IGF1R</t>
  </si>
  <si>
    <t>IKBKB</t>
  </si>
  <si>
    <t>IKBKE</t>
  </si>
  <si>
    <t>INSR</t>
  </si>
  <si>
    <t>INSRR</t>
  </si>
  <si>
    <t>IRAK3</t>
  </si>
  <si>
    <t>JAK1</t>
  </si>
  <si>
    <t>JAK2</t>
  </si>
  <si>
    <t>KALRN</t>
  </si>
  <si>
    <t>KDR</t>
  </si>
  <si>
    <t>KIAA1804</t>
  </si>
  <si>
    <t>KSR1</t>
  </si>
  <si>
    <t>KSR2</t>
  </si>
  <si>
    <t>LIMK1</t>
  </si>
  <si>
    <t>LMTK2</t>
  </si>
  <si>
    <t>LRRK1</t>
  </si>
  <si>
    <t>MAP2K5</t>
  </si>
  <si>
    <t>MAP3K10</t>
  </si>
  <si>
    <t>MAP3K11</t>
  </si>
  <si>
    <t>MAP3K12</t>
  </si>
  <si>
    <t>MAP3K13</t>
  </si>
  <si>
    <t>MAP3K14</t>
  </si>
  <si>
    <t>MAP3K7</t>
  </si>
  <si>
    <t>MAP3K8</t>
  </si>
  <si>
    <t>MAP3K9</t>
  </si>
  <si>
    <t>MAP4K2</t>
  </si>
  <si>
    <t>MAP4K3</t>
  </si>
  <si>
    <t>MAP4K4</t>
  </si>
  <si>
    <t>MAP4K5</t>
  </si>
  <si>
    <t>MAPK1</t>
  </si>
  <si>
    <t>MAPK10</t>
  </si>
  <si>
    <t>MAPK12</t>
  </si>
  <si>
    <t>MAPK13</t>
  </si>
  <si>
    <t>MAPK14</t>
  </si>
  <si>
    <t>MAPK15</t>
  </si>
  <si>
    <t>MAPK3</t>
  </si>
  <si>
    <t>MAPK4</t>
  </si>
  <si>
    <t>MAPK6</t>
  </si>
  <si>
    <t>MAPK7</t>
  </si>
  <si>
    <t>MAPK8</t>
  </si>
  <si>
    <t>MAPK9</t>
  </si>
  <si>
    <t>MAPKAPK3</t>
  </si>
  <si>
    <t>MAPKAPK5</t>
  </si>
  <si>
    <t>MAST2</t>
  </si>
  <si>
    <t>MATK</t>
  </si>
  <si>
    <t>MERTK</t>
  </si>
  <si>
    <t>MET</t>
  </si>
  <si>
    <t>MINK1</t>
  </si>
  <si>
    <t>MKNK1</t>
  </si>
  <si>
    <t>MKNK2</t>
  </si>
  <si>
    <t>MST4</t>
  </si>
  <si>
    <t>MTOR</t>
  </si>
  <si>
    <t>MUSK</t>
  </si>
  <si>
    <t>MYLK</t>
  </si>
  <si>
    <t>MYLK3</t>
  </si>
  <si>
    <t>NEK10</t>
  </si>
  <si>
    <t>NEK3</t>
  </si>
  <si>
    <t>NRBP1</t>
  </si>
  <si>
    <t>NRBP2</t>
  </si>
  <si>
    <t>NTRK1</t>
  </si>
  <si>
    <t>NTRK2</t>
  </si>
  <si>
    <t>NTRK3</t>
  </si>
  <si>
    <t>NUAK1</t>
  </si>
  <si>
    <t>OBSCN</t>
  </si>
  <si>
    <t>OXSR1</t>
  </si>
  <si>
    <t>PAK1</t>
  </si>
  <si>
    <t>PAK2</t>
  </si>
  <si>
    <t>PAK4</t>
  </si>
  <si>
    <t>PAK6</t>
  </si>
  <si>
    <t>PDGFRA</t>
  </si>
  <si>
    <t>PDGFRB</t>
  </si>
  <si>
    <t>PDIK1L</t>
  </si>
  <si>
    <t>PDK2</t>
  </si>
  <si>
    <t>PDK3</t>
  </si>
  <si>
    <t>PDK4</t>
  </si>
  <si>
    <t>PDPK1</t>
  </si>
  <si>
    <t>PHKG2</t>
  </si>
  <si>
    <t>PIK3R4</t>
  </si>
  <si>
    <t>PIM1</t>
  </si>
  <si>
    <t>PIM2</t>
  </si>
  <si>
    <t>PIM3</t>
  </si>
  <si>
    <t>PINK1</t>
  </si>
  <si>
    <t>PKDCC</t>
  </si>
  <si>
    <t>PKN3</t>
  </si>
  <si>
    <t>PLK3</t>
  </si>
  <si>
    <t>PLK5P</t>
  </si>
  <si>
    <t>PNCK</t>
  </si>
  <si>
    <t>PRKAA1</t>
  </si>
  <si>
    <t>PRKAA2</t>
  </si>
  <si>
    <t>PRKACA</t>
  </si>
  <si>
    <t>PRKACB</t>
  </si>
  <si>
    <t>PRKCA</t>
  </si>
  <si>
    <t>PRKCD</t>
  </si>
  <si>
    <t>PRKCE</t>
  </si>
  <si>
    <t>PRKCH</t>
  </si>
  <si>
    <t>PRKCI</t>
  </si>
  <si>
    <t>PRKCZ</t>
  </si>
  <si>
    <t>PRKD1</t>
  </si>
  <si>
    <t>PRKD2</t>
  </si>
  <si>
    <t>PRKD3</t>
  </si>
  <si>
    <t>PRKDC</t>
  </si>
  <si>
    <t>PRKG1</t>
  </si>
  <si>
    <t>PRKX</t>
  </si>
  <si>
    <t>PSKH1</t>
  </si>
  <si>
    <t>PTK2</t>
  </si>
  <si>
    <t>PTK2B</t>
  </si>
  <si>
    <t>PTK6</t>
  </si>
  <si>
    <t>PTK7</t>
  </si>
  <si>
    <t>PXK</t>
  </si>
  <si>
    <t>RAGE</t>
  </si>
  <si>
    <t>RIOK1</t>
  </si>
  <si>
    <t>RIOK2</t>
  </si>
  <si>
    <t>RIOK3</t>
  </si>
  <si>
    <t>RIPK1</t>
  </si>
  <si>
    <t>RIPK2</t>
  </si>
  <si>
    <t>ROCK1</t>
  </si>
  <si>
    <t>ROCK2</t>
  </si>
  <si>
    <t>ROR1</t>
  </si>
  <si>
    <t>RPS6KA1</t>
  </si>
  <si>
    <t>RPS6KA2</t>
  </si>
  <si>
    <t>RPS6KA3</t>
  </si>
  <si>
    <t>RPS6KA4</t>
  </si>
  <si>
    <t>RPS6KA5</t>
  </si>
  <si>
    <t>RPS6KA6</t>
  </si>
  <si>
    <t>RPS6KB1</t>
  </si>
  <si>
    <t>RPS6KB2</t>
  </si>
  <si>
    <t>RPS6KC1</t>
  </si>
  <si>
    <t>RPS6KL1</t>
  </si>
  <si>
    <t>RYK</t>
  </si>
  <si>
    <t>SBK1</t>
  </si>
  <si>
    <t>SBK2</t>
  </si>
  <si>
    <t>SCYL1</t>
  </si>
  <si>
    <t>SCYL2</t>
  </si>
  <si>
    <t>SCYL3</t>
  </si>
  <si>
    <t>SGK1</t>
  </si>
  <si>
    <t>SGK196</t>
  </si>
  <si>
    <t>SGK223</t>
  </si>
  <si>
    <t>SGK269</t>
  </si>
  <si>
    <t>SGK494</t>
  </si>
  <si>
    <t>SIK1</t>
  </si>
  <si>
    <t>SIK2</t>
  </si>
  <si>
    <t>SIK3</t>
  </si>
  <si>
    <t>SPEG</t>
  </si>
  <si>
    <t>SRC</t>
  </si>
  <si>
    <t>SRPK3</t>
  </si>
  <si>
    <t>STK10</t>
  </si>
  <si>
    <t>STK11</t>
  </si>
  <si>
    <t>STK16</t>
  </si>
  <si>
    <t>STK17B</t>
  </si>
  <si>
    <t>STK19</t>
  </si>
  <si>
    <t>STK24</t>
  </si>
  <si>
    <t>STK25</t>
  </si>
  <si>
    <t>STK3</t>
  </si>
  <si>
    <t>STK32C</t>
  </si>
  <si>
    <t>STK33</t>
  </si>
  <si>
    <t>STK35</t>
  </si>
  <si>
    <t>STK36</t>
  </si>
  <si>
    <t>STK38</t>
  </si>
  <si>
    <t>STK38L</t>
  </si>
  <si>
    <t>STK39</t>
  </si>
  <si>
    <t>STK4</t>
  </si>
  <si>
    <t>STK40</t>
  </si>
  <si>
    <t>STKLD1</t>
  </si>
  <si>
    <t>STRADA</t>
  </si>
  <si>
    <t>STRADB</t>
  </si>
  <si>
    <t>TAOK1</t>
  </si>
  <si>
    <t>TAOK2</t>
  </si>
  <si>
    <t>TAOK3</t>
  </si>
  <si>
    <t>TBCK</t>
  </si>
  <si>
    <t>TBRG4</t>
  </si>
  <si>
    <t>TEC</t>
  </si>
  <si>
    <t>TEK</t>
  </si>
  <si>
    <t>TESK2</t>
  </si>
  <si>
    <t>TGFBR1</t>
  </si>
  <si>
    <t>TGFBR2</t>
  </si>
  <si>
    <t>TIE1</t>
  </si>
  <si>
    <t>TNIK</t>
  </si>
  <si>
    <t>TNK1</t>
  </si>
  <si>
    <t>TNK2</t>
  </si>
  <si>
    <t>TNNI3K</t>
  </si>
  <si>
    <t>TP53RK</t>
  </si>
  <si>
    <t>TRIB1</t>
  </si>
  <si>
    <t>TRIB2</t>
  </si>
  <si>
    <t>TRIO</t>
  </si>
  <si>
    <t>TRPM7</t>
  </si>
  <si>
    <t>TTBK1</t>
  </si>
  <si>
    <t>TTBK2</t>
  </si>
  <si>
    <t>TTN</t>
  </si>
  <si>
    <t>TYK2</t>
  </si>
  <si>
    <t>TYRO3</t>
  </si>
  <si>
    <t>UHMK1</t>
  </si>
  <si>
    <t>ULK2</t>
  </si>
  <si>
    <t>ULK4</t>
  </si>
  <si>
    <t>VRK1</t>
  </si>
  <si>
    <t>VRK2</t>
  </si>
  <si>
    <t>VRK3</t>
  </si>
  <si>
    <t>WEE1</t>
  </si>
  <si>
    <t>WNK1</t>
  </si>
  <si>
    <t>WNK2</t>
  </si>
  <si>
    <t>WNK4</t>
  </si>
  <si>
    <t>YES1</t>
  </si>
  <si>
    <t>Gene Description</t>
  </si>
  <si>
    <t>Males</t>
  </si>
  <si>
    <t>Females</t>
  </si>
  <si>
    <t>Normalised</t>
  </si>
  <si>
    <t>NF</t>
  </si>
  <si>
    <t>DCM</t>
  </si>
  <si>
    <t>IHF</t>
  </si>
  <si>
    <t>DCM/NF</t>
  </si>
  <si>
    <t>ICM/NF</t>
  </si>
  <si>
    <t xml:space="preserve">DCM </t>
  </si>
  <si>
    <t xml:space="preserve">ICM </t>
  </si>
  <si>
    <t>Fold change</t>
  </si>
  <si>
    <t>Significance</t>
  </si>
  <si>
    <t>Kinases significantly changed in 4 groups</t>
  </si>
  <si>
    <t>activin A receptor type II-like 1</t>
  </si>
  <si>
    <t>cyclin-dependent kinase 2</t>
  </si>
  <si>
    <t>EPH receptor A3</t>
  </si>
  <si>
    <t>intestinal cell (MAK-like) kinase</t>
  </si>
  <si>
    <t>KIT</t>
  </si>
  <si>
    <t xml:space="preserve">mitogen-activated protein kinase kinase 1 </t>
  </si>
  <si>
    <t>mitogen-activated protein kinase kinase kinase 6</t>
  </si>
  <si>
    <t>mitogen-activated protein kinase 10</t>
  </si>
  <si>
    <t>NRK</t>
  </si>
  <si>
    <t>platelet-derived growth factor receptor, beta polypeptide</t>
  </si>
  <si>
    <t>ribosomal protein S6 kinase, 90kDa, polypeptide 2</t>
  </si>
  <si>
    <t xml:space="preserve">testis-specific kinase 1 </t>
  </si>
  <si>
    <t>Kinases significantly changed in 3 groups</t>
  </si>
  <si>
    <t>AXL receptor tyrosine kinase</t>
  </si>
  <si>
    <t>CDKL3</t>
  </si>
  <si>
    <t>cyclin-dependent kinase-like 3</t>
  </si>
  <si>
    <t>dual-specificity tyrosine-(Y)-phosphorylation regulated kinase 1B</t>
  </si>
  <si>
    <t>glycogen synthase kinase 3 alpha</t>
  </si>
  <si>
    <t>kinase insert domain receptor (a type III receptor tyrosine kinase)</t>
  </si>
  <si>
    <t>mitogen-activated protein kinase kinase 3</t>
  </si>
  <si>
    <t>c-mer proto-oncogene tyrosine kinase</t>
  </si>
  <si>
    <t>MAP kinase interacting serine/threonine kinase 2</t>
  </si>
  <si>
    <t>pim-1 oncogene</t>
  </si>
  <si>
    <t>serine/threonine kinase 40</t>
  </si>
  <si>
    <t>WEE1 G2 checkpoint kinase</t>
  </si>
  <si>
    <t>Kinases significantly changed in 2 groups</t>
  </si>
  <si>
    <t>doublecortin-like kinase 2</t>
  </si>
  <si>
    <t>EPH receptor A7</t>
  </si>
  <si>
    <t>leucine-rich repeat kinase 2</t>
  </si>
  <si>
    <t>mitogen-activated protein kinase 4</t>
  </si>
  <si>
    <t>NIMA (never in mitosis gene a)-related kinase 1</t>
  </si>
  <si>
    <t>protein kinase domain containing, cytoplasmic homolog (mouse)</t>
  </si>
  <si>
    <t>transforming growth factor, beta receptor II (70/80kDa)</t>
  </si>
  <si>
    <t>Kinases significantly changed in 1 groups</t>
  </si>
  <si>
    <t>activin A receptor, type IC</t>
  </si>
  <si>
    <t xml:space="preserve">CDC-like kinase 1 </t>
  </si>
  <si>
    <t>colony stimulating factor 1 receptor</t>
  </si>
  <si>
    <t>death-associated protein kinase 1</t>
  </si>
  <si>
    <t>EPH receptor A4</t>
  </si>
  <si>
    <t>v-erb-b2 erythroblastic leukemia viral oncogene homolog 2, neuro/glioblastoma derived oncogene homolog (avian)</t>
  </si>
  <si>
    <t>FAST kinase domains 1</t>
  </si>
  <si>
    <t>hemopoietic cell kinase</t>
  </si>
  <si>
    <t>interleukin-1 receptor-associated kinase 4</t>
  </si>
  <si>
    <t>mitogen-activated protein kinase kinase kinase 3</t>
  </si>
  <si>
    <t>microtubule associated serine/threonine kinase 2</t>
  </si>
  <si>
    <t>myosin light chain kinase</t>
  </si>
  <si>
    <t>nuclear receptor binding protein 1</t>
  </si>
  <si>
    <t>receptor-interacting serine-threonine kinase 2</t>
  </si>
  <si>
    <t>salt-inducible kinase 1</t>
  </si>
  <si>
    <t>serine/threonine kinase 33</t>
  </si>
  <si>
    <t>TYRO3 protein tyrosine kinase 3</t>
  </si>
  <si>
    <t>vaccinia related kinase 2</t>
  </si>
  <si>
    <t>NDHF</t>
  </si>
  <si>
    <t>DHF</t>
  </si>
  <si>
    <t>mitogen-activated protein kinase kinase 1</t>
  </si>
  <si>
    <t>testis-specific kinase 1</t>
  </si>
  <si>
    <t>ARVC</t>
  </si>
  <si>
    <t>210838_s_at, 226950_at</t>
  </si>
  <si>
    <t>204183_s_at, 204184_s_at</t>
  </si>
  <si>
    <t>202685_s_at, 202686_s_at</t>
  </si>
  <si>
    <t>204252_at, 211803_at</t>
  </si>
  <si>
    <t>219831_at, 236017_at</t>
  </si>
  <si>
    <t>204954_s_at, 217270_s_at</t>
  </si>
  <si>
    <t>206070_s_at, 206071_s_at</t>
  </si>
  <si>
    <t>632_at, 202210_x_at</t>
  </si>
  <si>
    <t>204569_at, 1552837_at</t>
  </si>
  <si>
    <t>201587_s_at, 1555784_s_at</t>
  </si>
  <si>
    <t>205841_at, 1562031_at</t>
  </si>
  <si>
    <t>203934_at</t>
  </si>
  <si>
    <t>205051_s_at</t>
  </si>
  <si>
    <t>202670_at</t>
  </si>
  <si>
    <t>207667_s_at, 215498_s_at</t>
  </si>
  <si>
    <t>219278_at, 1552631_a_at</t>
  </si>
  <si>
    <t>204813_at, 237413_at</t>
  </si>
  <si>
    <t>202569_s_at</t>
  </si>
  <si>
    <t>206028_s_at, 211912_at</t>
  </si>
  <si>
    <t>218205_s_at, 223199_at</t>
  </si>
  <si>
    <t>227971_at, 232771_at</t>
  </si>
  <si>
    <t>207152_at, 214680_at</t>
  </si>
  <si>
    <t>202273_at</t>
  </si>
  <si>
    <t>206686_at, 226452_at</t>
  </si>
  <si>
    <t>209193_at</t>
  </si>
  <si>
    <t>204906_at, 1557970_s_at</t>
  </si>
  <si>
    <t>212565_at, 212572_at</t>
  </si>
  <si>
    <t>223852_s_at, 225015_s_at</t>
  </si>
  <si>
    <t>204106_at</t>
  </si>
  <si>
    <t>220415_at</t>
  </si>
  <si>
    <t>212533_at, 215711_s_at</t>
  </si>
  <si>
    <t>207152_at</t>
  </si>
  <si>
    <t>210838_s_at</t>
  </si>
  <si>
    <t>219831_at</t>
  </si>
  <si>
    <t>204569_at</t>
  </si>
  <si>
    <t>201587_s_at</t>
  </si>
  <si>
    <t>205841_at</t>
  </si>
  <si>
    <t>219278_at</t>
  </si>
  <si>
    <t>204813_at</t>
  </si>
  <si>
    <t>218205_s_at</t>
  </si>
  <si>
    <t>206686_at</t>
  </si>
  <si>
    <t>204906_at</t>
  </si>
</sst>
</file>

<file path=xl/styles.xml><?xml version="1.0" encoding="utf-8"?>
<styleSheet xmlns="http://schemas.openxmlformats.org/spreadsheetml/2006/main">
  <numFmts count="1">
    <numFmt numFmtId="164" formatCode="0.000"/>
  </numFmts>
  <fonts count="12">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1"/>
      <color indexed="8"/>
      <name val="Calibri"/>
      <family val="2"/>
      <scheme val="minor"/>
    </font>
    <font>
      <sz val="12"/>
      <name val="Calibri"/>
      <family val="2"/>
      <scheme val="minor"/>
    </font>
    <font>
      <sz val="11"/>
      <color rgb="FF000000"/>
      <name val="Calibri"/>
      <family val="2"/>
      <scheme val="minor"/>
    </font>
    <font>
      <b/>
      <sz val="10"/>
      <color theme="1"/>
      <name val="Arial"/>
      <family val="2"/>
    </font>
    <font>
      <sz val="10"/>
      <color theme="1"/>
      <name val="Arial"/>
      <family val="2"/>
    </font>
    <font>
      <b/>
      <sz val="11"/>
      <name val="Arial"/>
      <family val="2"/>
    </font>
    <font>
      <b/>
      <sz val="11"/>
      <color theme="1"/>
      <name val="Arial"/>
      <family val="2"/>
    </font>
    <font>
      <sz val="14"/>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0000"/>
        <bgColor indexed="64"/>
      </patternFill>
    </fill>
  </fills>
  <borders count="1">
    <border>
      <left/>
      <right/>
      <top/>
      <bottom/>
      <diagonal/>
    </border>
  </borders>
  <cellStyleXfs count="1">
    <xf numFmtId="0" fontId="0" fillId="0" borderId="0"/>
  </cellStyleXfs>
  <cellXfs count="66">
    <xf numFmtId="0" fontId="0" fillId="0" borderId="0" xfId="0"/>
    <xf numFmtId="0" fontId="0" fillId="0" borderId="0" xfId="0" applyFill="1"/>
    <xf numFmtId="49" fontId="0" fillId="0" borderId="0" xfId="0" applyNumberFormat="1" applyFill="1"/>
    <xf numFmtId="0" fontId="1" fillId="0" borderId="0" xfId="0" applyFont="1" applyFill="1"/>
    <xf numFmtId="1" fontId="1" fillId="0" borderId="0" xfId="0" applyNumberFormat="1" applyFont="1" applyFill="1"/>
    <xf numFmtId="2" fontId="0" fillId="0" borderId="0" xfId="0" applyNumberFormat="1"/>
    <xf numFmtId="1" fontId="0" fillId="0" borderId="0" xfId="0" applyNumberFormat="1" applyFill="1" applyAlignment="1">
      <alignment horizontal="center"/>
    </xf>
    <xf numFmtId="1" fontId="1" fillId="0" borderId="0" xfId="0" applyNumberFormat="1" applyFont="1" applyFill="1" applyAlignment="1">
      <alignment horizontal="center" wrapText="1"/>
    </xf>
    <xf numFmtId="2" fontId="1" fillId="0" borderId="0" xfId="0" applyNumberFormat="1" applyFont="1" applyFill="1" applyAlignment="1">
      <alignment wrapText="1"/>
    </xf>
    <xf numFmtId="0" fontId="0" fillId="0" borderId="0" xfId="0" applyFill="1" applyAlignment="1">
      <alignment wrapText="1"/>
    </xf>
    <xf numFmtId="0" fontId="1" fillId="0" borderId="0" xfId="0" applyFont="1" applyFill="1" applyAlignment="1">
      <alignment wrapText="1"/>
    </xf>
    <xf numFmtId="49" fontId="0" fillId="0" borderId="0" xfId="0" applyNumberFormat="1" applyFill="1" applyAlignment="1">
      <alignment wrapText="1"/>
    </xf>
    <xf numFmtId="0" fontId="1" fillId="0" borderId="0" xfId="0" applyFont="1"/>
    <xf numFmtId="0" fontId="1" fillId="0" borderId="0" xfId="0" applyFont="1" applyFill="1" applyAlignment="1">
      <alignment horizontal="left"/>
    </xf>
    <xf numFmtId="0" fontId="2" fillId="0" borderId="0" xfId="0" applyFont="1" applyFill="1" applyAlignment="1">
      <alignment horizontal="left" wrapText="1"/>
    </xf>
    <xf numFmtId="1" fontId="1" fillId="0" borderId="0" xfId="0" applyNumberFormat="1" applyFont="1" applyAlignment="1">
      <alignment horizontal="center" wrapText="1"/>
    </xf>
    <xf numFmtId="164" fontId="1" fillId="0" borderId="0" xfId="0" applyNumberFormat="1" applyFont="1" applyAlignment="1">
      <alignment wrapText="1"/>
    </xf>
    <xf numFmtId="0" fontId="1" fillId="0" borderId="0" xfId="0" applyFont="1" applyAlignment="1">
      <alignment wrapText="1"/>
    </xf>
    <xf numFmtId="0" fontId="0" fillId="0" borderId="0" xfId="0" applyFill="1" applyAlignment="1">
      <alignment horizontal="left"/>
    </xf>
    <xf numFmtId="0" fontId="3" fillId="0" borderId="0" xfId="0" applyFont="1" applyFill="1" applyAlignment="1">
      <alignment horizontal="left"/>
    </xf>
    <xf numFmtId="1" fontId="0" fillId="0" borderId="0" xfId="0" applyNumberFormat="1" applyAlignment="1">
      <alignment horizontal="center" wrapText="1"/>
    </xf>
    <xf numFmtId="164" fontId="0" fillId="0" borderId="0" xfId="0" applyNumberFormat="1" applyAlignment="1">
      <alignment wrapText="1"/>
    </xf>
    <xf numFmtId="0" fontId="3" fillId="0" borderId="0" xfId="0" applyFont="1" applyFill="1"/>
    <xf numFmtId="1" fontId="3" fillId="0" borderId="0" xfId="0" applyNumberFormat="1" applyFont="1" applyFill="1" applyBorder="1" applyAlignment="1">
      <alignment horizontal="left"/>
    </xf>
    <xf numFmtId="1" fontId="0" fillId="0" borderId="0" xfId="0" applyNumberFormat="1" applyFill="1" applyAlignment="1">
      <alignment horizontal="center" wrapText="1"/>
    </xf>
    <xf numFmtId="164" fontId="0" fillId="0" borderId="0" xfId="0" applyNumberFormat="1" applyFill="1" applyAlignment="1">
      <alignment wrapText="1"/>
    </xf>
    <xf numFmtId="1" fontId="3" fillId="0" borderId="0" xfId="0" applyNumberFormat="1" applyFont="1" applyFill="1" applyAlignment="1">
      <alignment horizontal="left"/>
    </xf>
    <xf numFmtId="1" fontId="3" fillId="0" borderId="0" xfId="0" applyNumberFormat="1" applyFont="1" applyFill="1" applyBorder="1" applyAlignment="1" applyProtection="1">
      <alignment horizontal="left"/>
    </xf>
    <xf numFmtId="49" fontId="3" fillId="0" borderId="0" xfId="0" applyNumberFormat="1" applyFont="1" applyFill="1"/>
    <xf numFmtId="0" fontId="4" fillId="0" borderId="0" xfId="0" applyFont="1" applyFill="1" applyAlignment="1">
      <alignment horizontal="left" vertical="center"/>
    </xf>
    <xf numFmtId="1" fontId="5" fillId="0" borderId="0" xfId="0" applyNumberFormat="1" applyFont="1" applyFill="1" applyBorder="1" applyAlignment="1">
      <alignment horizontal="left"/>
    </xf>
    <xf numFmtId="0" fontId="4" fillId="0" borderId="0" xfId="0" applyFont="1" applyFill="1" applyAlignment="1">
      <alignment horizontal="left"/>
    </xf>
    <xf numFmtId="0" fontId="0" fillId="0" borderId="0" xfId="0" applyAlignment="1">
      <alignment horizontal="center" wrapText="1"/>
    </xf>
    <xf numFmtId="0" fontId="0" fillId="0" borderId="0" xfId="0" applyFont="1" applyFill="1"/>
    <xf numFmtId="0" fontId="6" fillId="0" borderId="0" xfId="0" applyFont="1" applyFill="1" applyAlignment="1">
      <alignment horizontal="left"/>
    </xf>
    <xf numFmtId="0" fontId="3" fillId="0" borderId="0" xfId="0" applyFont="1" applyFill="1" applyAlignment="1">
      <alignment horizontal="left" vertical="center"/>
    </xf>
    <xf numFmtId="0" fontId="2" fillId="0" borderId="0" xfId="0" applyFont="1" applyBorder="1" applyAlignment="1"/>
    <xf numFmtId="0" fontId="7" fillId="0" borderId="0" xfId="0" applyFont="1" applyFill="1" applyBorder="1"/>
    <xf numFmtId="0" fontId="7" fillId="0" borderId="0" xfId="0" applyFont="1" applyBorder="1" applyAlignment="1">
      <alignment vertical="center"/>
    </xf>
    <xf numFmtId="0" fontId="2" fillId="0" borderId="0" xfId="0" applyFont="1" applyBorder="1" applyAlignment="1">
      <alignment wrapText="1"/>
    </xf>
    <xf numFmtId="1" fontId="1" fillId="0" borderId="0" xfId="0" applyNumberFormat="1" applyFont="1"/>
    <xf numFmtId="0" fontId="8" fillId="0" borderId="0" xfId="0" applyFont="1" applyFill="1" applyBorder="1"/>
    <xf numFmtId="0" fontId="8" fillId="0" borderId="0" xfId="0" applyFont="1" applyBorder="1" applyAlignment="1">
      <alignment vertical="center"/>
    </xf>
    <xf numFmtId="164" fontId="1" fillId="0" borderId="0" xfId="0" applyNumberFormat="1" applyFont="1"/>
    <xf numFmtId="0" fontId="2" fillId="0" borderId="0" xfId="0" applyFont="1" applyAlignment="1"/>
    <xf numFmtId="0" fontId="2" fillId="0" borderId="0" xfId="0" applyFont="1" applyAlignment="1">
      <alignment wrapText="1"/>
    </xf>
    <xf numFmtId="1" fontId="0" fillId="0" borderId="0" xfId="0" applyNumberFormat="1"/>
    <xf numFmtId="164" fontId="0" fillId="0" borderId="0" xfId="0" applyNumberFormat="1"/>
    <xf numFmtId="0" fontId="9" fillId="0" borderId="0" xfId="0" applyFont="1" applyAlignment="1"/>
    <xf numFmtId="0" fontId="0" fillId="0" borderId="0" xfId="0" applyFont="1"/>
    <xf numFmtId="0" fontId="0" fillId="0" borderId="0" xfId="0" applyFont="1" applyAlignment="1">
      <alignment wrapText="1"/>
    </xf>
    <xf numFmtId="0" fontId="0" fillId="0" borderId="0" xfId="0" applyFont="1" applyAlignment="1">
      <alignment vertical="center"/>
    </xf>
    <xf numFmtId="0" fontId="0" fillId="0" borderId="0" xfId="0" applyAlignment="1">
      <alignment vertical="center" wrapText="1"/>
    </xf>
    <xf numFmtId="0" fontId="0" fillId="0" borderId="0" xfId="0" applyFont="1" applyAlignment="1">
      <alignment vertical="center" wrapText="1"/>
    </xf>
    <xf numFmtId="0" fontId="0" fillId="0" borderId="0" xfId="0" applyAlignment="1">
      <alignment wrapText="1"/>
    </xf>
    <xf numFmtId="0" fontId="0" fillId="2" borderId="0" xfId="0" applyFont="1" applyFill="1" applyBorder="1"/>
    <xf numFmtId="0" fontId="0" fillId="2" borderId="0" xfId="0" applyFill="1"/>
    <xf numFmtId="0" fontId="0" fillId="2" borderId="0" xfId="0" applyFill="1" applyBorder="1"/>
    <xf numFmtId="0" fontId="0" fillId="0" borderId="0" xfId="0" applyFont="1" applyFill="1" applyBorder="1"/>
    <xf numFmtId="0" fontId="0" fillId="3" borderId="0" xfId="0" applyFill="1"/>
    <xf numFmtId="0" fontId="0" fillId="2" borderId="0" xfId="0" applyFont="1" applyFill="1"/>
    <xf numFmtId="0" fontId="8" fillId="0" borderId="0" xfId="0" applyFont="1" applyBorder="1"/>
    <xf numFmtId="1" fontId="0" fillId="0" borderId="0" xfId="0" applyNumberFormat="1" applyBorder="1"/>
    <xf numFmtId="0" fontId="10" fillId="0" borderId="0" xfId="0" applyFont="1"/>
    <xf numFmtId="0" fontId="11" fillId="0" borderId="0" xfId="0" applyFont="1"/>
    <xf numFmtId="2" fontId="1" fillId="0" borderId="0" xfId="0" applyNumberFormat="1" applyFon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161925</xdr:rowOff>
    </xdr:from>
    <xdr:ext cx="10525125" cy="866776"/>
    <xdr:sp macro="" textlink="">
      <xdr:nvSpPr>
        <xdr:cNvPr id="2" name="TextBox 1"/>
        <xdr:cNvSpPr txBox="1"/>
      </xdr:nvSpPr>
      <xdr:spPr>
        <a:xfrm>
          <a:off x="123825" y="161925"/>
          <a:ext cx="10525125" cy="8667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b="1">
              <a:latin typeface="Arial" pitchFamily="34" charset="0"/>
              <a:cs typeface="Arial" pitchFamily="34" charset="0"/>
            </a:rPr>
            <a:t>Supplemental Spreadsheet</a:t>
          </a:r>
          <a:r>
            <a:rPr lang="en-GB" sz="1100" b="1" baseline="0">
              <a:latin typeface="Arial" pitchFamily="34" charset="0"/>
              <a:cs typeface="Arial" pitchFamily="34" charset="0"/>
            </a:rPr>
            <a:t> 1:  mRNAs with differential expression (&gt;2-fold; p&lt;0.05) between rat adult ventricular myocytes (AVMs) and neonatal ventricular myocytes (NVMs).</a:t>
          </a:r>
          <a:r>
            <a:rPr lang="en-GB" sz="1100" b="0" baseline="0">
              <a:latin typeface="Arial" pitchFamily="34" charset="0"/>
              <a:cs typeface="Arial" pitchFamily="34" charset="0"/>
            </a:rPr>
            <a:t>  </a:t>
          </a:r>
          <a:r>
            <a:rPr lang="en-GB" sz="1100">
              <a:solidFill>
                <a:schemeClr val="tx1"/>
              </a:solidFill>
              <a:latin typeface="Arial" pitchFamily="34" charset="0"/>
              <a:ea typeface="+mn-ea"/>
              <a:cs typeface="Arial" pitchFamily="34" charset="0"/>
            </a:rPr>
            <a:t>For mRNAs represented by multiple probesets, the probesets and raw values are listed in order.</a:t>
          </a:r>
          <a:r>
            <a:rPr lang="en-GB" sz="1100" baseline="0">
              <a:solidFill>
                <a:schemeClr val="tx1"/>
              </a:solidFill>
              <a:latin typeface="Arial" pitchFamily="34" charset="0"/>
              <a:ea typeface="+mn-ea"/>
              <a:cs typeface="Arial" pitchFamily="34" charset="0"/>
            </a:rPr>
            <a:t>  </a:t>
          </a:r>
          <a:r>
            <a:rPr lang="en-GB" sz="1100">
              <a:solidFill>
                <a:schemeClr val="tx1"/>
              </a:solidFill>
              <a:latin typeface="Arial" pitchFamily="34" charset="0"/>
              <a:ea typeface="+mn-ea"/>
              <a:cs typeface="Arial" pitchFamily="34" charset="0"/>
            </a:rPr>
            <a:t>Mean raw values are given for each probeset.   </a:t>
          </a:r>
          <a:r>
            <a:rPr lang="en-GB" sz="1100" b="0" baseline="0">
              <a:solidFill>
                <a:schemeClr val="tx1"/>
              </a:solidFill>
              <a:latin typeface="Arial" pitchFamily="34" charset="0"/>
              <a:ea typeface="+mn-ea"/>
              <a:cs typeface="Arial" pitchFamily="34" charset="0"/>
            </a:rPr>
            <a:t>mRNAs are listed according to higher expression in AVMs then higher expression in NVMs, then in alphabetical order. </a:t>
          </a:r>
          <a:endParaRPr lang="en-GB" sz="1100" b="1">
            <a:latin typeface="Arial" pitchFamily="34" charset="0"/>
            <a:cs typeface="Arial" pitchFamily="34" charset="0"/>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10353675" cy="1181100"/>
    <xdr:sp macro="" textlink="">
      <xdr:nvSpPr>
        <xdr:cNvPr id="2" name="TextBox 1"/>
        <xdr:cNvSpPr txBox="1"/>
      </xdr:nvSpPr>
      <xdr:spPr>
        <a:xfrm>
          <a:off x="0" y="0"/>
          <a:ext cx="10353675" cy="1181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b="1">
              <a:latin typeface="Arial" pitchFamily="34" charset="0"/>
              <a:cs typeface="Arial" pitchFamily="34" charset="0"/>
            </a:rPr>
            <a:t>Supplemental</a:t>
          </a:r>
          <a:r>
            <a:rPr lang="en-GB" sz="1100" b="1" baseline="0">
              <a:latin typeface="Arial" pitchFamily="34" charset="0"/>
              <a:cs typeface="Arial" pitchFamily="34" charset="0"/>
            </a:rPr>
            <a:t> Spreadsheet 10</a:t>
          </a:r>
          <a:r>
            <a:rPr lang="en-GB" sz="1100" b="1">
              <a:latin typeface="Arial" pitchFamily="34" charset="0"/>
              <a:cs typeface="Arial" pitchFamily="34" charset="0"/>
            </a:rPr>
            <a:t>.  </a:t>
          </a:r>
          <a:r>
            <a:rPr lang="en-GB" sz="1100" b="1">
              <a:solidFill>
                <a:schemeClr val="tx1"/>
              </a:solidFill>
              <a:latin typeface="Arial" pitchFamily="34" charset="0"/>
              <a:ea typeface="+mn-ea"/>
              <a:cs typeface="Arial" pitchFamily="34" charset="0"/>
            </a:rPr>
            <a:t>Expression of kinase mRNAs changing in human heart failure (identified in dataset E-GEOD-57338) in E-GEOD-5406</a:t>
          </a:r>
          <a:r>
            <a:rPr lang="en-GB" sz="1100" b="1" baseline="0">
              <a:solidFill>
                <a:schemeClr val="tx1"/>
              </a:solidFill>
              <a:latin typeface="Arial" pitchFamily="34" charset="0"/>
              <a:ea typeface="+mn-ea"/>
              <a:cs typeface="Arial" pitchFamily="34" charset="0"/>
            </a:rPr>
            <a:t>.</a:t>
          </a:r>
          <a:r>
            <a:rPr lang="en-GB" sz="1100" b="0" baseline="0">
              <a:solidFill>
                <a:schemeClr val="tx1"/>
              </a:solidFill>
              <a:latin typeface="Arial" pitchFamily="34" charset="0"/>
              <a:ea typeface="+mn-ea"/>
              <a:cs typeface="Arial" pitchFamily="34" charset="0"/>
            </a:rPr>
            <a:t>  Data for E-GEOD-5406 were analysed using GeneSpring 13 as described in the on-line supplemental methods.  * p&lt;0.05 relative to non-failing hearts in each of these studies (T test with Benjamini-Hochberg false discovery rate correction).  Some kinases were represented by multiple probesets.  For these, the values for all the probesets were averaged for each patient and the mean and SD calculated from these values.   NF, non-failing, DCM, dilated cardiomyopathy.  IHF, ischaemic heart failure.  Values are means and SD for n = 16 (NF), 86 (DCM), 108 (IHF).  Raw values and values normalised to the gene median are both provided.  </a:t>
          </a:r>
          <a:endParaRPr lang="en-GB" sz="1100" b="1">
            <a:solidFill>
              <a:schemeClr val="tx1"/>
            </a:solidFill>
            <a:latin typeface="Arial" pitchFamily="34" charset="0"/>
            <a:ea typeface="+mn-ea"/>
            <a:cs typeface="Arial" pitchFamily="34" charset="0"/>
          </a:endParaRPr>
        </a:p>
        <a:p>
          <a:endParaRPr lang="en-GB" sz="1100" b="1">
            <a:latin typeface="Arial" pitchFamily="34" charset="0"/>
            <a:cs typeface="Arial"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925550" cy="904875"/>
    <xdr:sp macro="" textlink="">
      <xdr:nvSpPr>
        <xdr:cNvPr id="3" name="TextBox 2"/>
        <xdr:cNvSpPr txBox="1"/>
      </xdr:nvSpPr>
      <xdr:spPr>
        <a:xfrm>
          <a:off x="0" y="0"/>
          <a:ext cx="13925550" cy="904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b="1">
              <a:latin typeface="Arial" pitchFamily="34" charset="0"/>
              <a:cs typeface="Arial" pitchFamily="34" charset="0"/>
            </a:rPr>
            <a:t>Supplemental Spreadsheet 2.  Microarray data for protein kinases expressed in rat neonatal ventricular myocytes (NVMs) or adult ventricular myocytes (AVMs).</a:t>
          </a:r>
          <a:r>
            <a:rPr lang="en-GB" sz="1100" b="0">
              <a:latin typeface="Arial" pitchFamily="34" charset="0"/>
              <a:cs typeface="Arial" pitchFamily="34" charset="0"/>
            </a:rPr>
            <a:t>  </a:t>
          </a:r>
          <a:r>
            <a:rPr lang="en-GB" sz="1100" b="0" baseline="0">
              <a:latin typeface="Arial" pitchFamily="34" charset="0"/>
              <a:cs typeface="Arial" pitchFamily="34" charset="0"/>
            </a:rPr>
            <a:t>For kinases represented by multiple probesets, the probesets and raw values are listed in order.  Raw values are the mean values for each probeset.</a:t>
          </a:r>
          <a:r>
            <a:rPr lang="en-GB" sz="1100" b="0">
              <a:latin typeface="Arial" pitchFamily="34" charset="0"/>
              <a:cs typeface="Arial" pitchFamily="34" charset="0"/>
            </a:rPr>
            <a:t>  Kinases</a:t>
          </a:r>
          <a:r>
            <a:rPr lang="en-GB" sz="1100" b="0" baseline="0">
              <a:latin typeface="Arial" pitchFamily="34" charset="0"/>
              <a:cs typeface="Arial" pitchFamily="34" charset="0"/>
            </a:rPr>
            <a:t> with significantly different expression between AVMs and NVMs are indicated (&gt;2-fold difference; p&lt;0.05, moderated T test with Benjamini-Hochberg multiple testing correction).  Kinases are listed according to Group, Family and Subfamily.</a:t>
          </a:r>
          <a:endParaRPr lang="en-GB" sz="1100" b="1">
            <a:latin typeface="Arial" pitchFamily="34" charset="0"/>
            <a:cs typeface="Arial"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2553950" cy="1200150"/>
    <xdr:sp macro="" textlink="">
      <xdr:nvSpPr>
        <xdr:cNvPr id="2" name="TextBox 1"/>
        <xdr:cNvSpPr txBox="1"/>
      </xdr:nvSpPr>
      <xdr:spPr>
        <a:xfrm>
          <a:off x="0" y="0"/>
          <a:ext cx="12553950" cy="1200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b="1">
              <a:latin typeface="Arial" pitchFamily="34" charset="0"/>
              <a:cs typeface="Arial" pitchFamily="34" charset="0"/>
            </a:rPr>
            <a:t>Supplemental Spreadsheet</a:t>
          </a:r>
          <a:r>
            <a:rPr lang="en-GB" sz="1100" b="1" baseline="0">
              <a:latin typeface="Arial" pitchFamily="34" charset="0"/>
              <a:cs typeface="Arial" pitchFamily="34" charset="0"/>
            </a:rPr>
            <a:t> 3.  Proteomics data for protein and lipid kinases in rat neonatal ventricular myocytes (NVMs) and adult ventricular myocytes (AVMs).   </a:t>
          </a:r>
          <a:r>
            <a:rPr lang="en-GB" sz="1100" baseline="0">
              <a:latin typeface="Arial" pitchFamily="34" charset="0"/>
              <a:cs typeface="Arial" pitchFamily="34" charset="0"/>
            </a:rPr>
            <a:t>The labeling site and peptide sequences identified by mass spectrometry (MS) are shown.  Data are the integrated peak values for each peptide and are given as the means of the average value for each sample of NVMs or AVMs (n=2).  For </a:t>
          </a:r>
          <a:r>
            <a:rPr lang="en-GB" sz="1100" baseline="0">
              <a:solidFill>
                <a:schemeClr val="tx1"/>
              </a:solidFill>
              <a:latin typeface="Arial" pitchFamily="34" charset="0"/>
              <a:ea typeface="+mn-ea"/>
              <a:cs typeface="Arial" pitchFamily="34" charset="0"/>
            </a:rPr>
            <a:t>multiple peptides detected for a single kinase, the MS values were added.  For non-unique peptides, values were allocated according to the proportion of signals for unique peptides where possible.  Otherwise, the ambiguity is indicated.  A, </a:t>
          </a:r>
          <a:r>
            <a:rPr lang="en-GB" sz="1100" b="0" i="0" u="none" strike="noStrike">
              <a:solidFill>
                <a:schemeClr val="tx1"/>
              </a:solidFill>
              <a:latin typeface="Arial" pitchFamily="34" charset="0"/>
              <a:ea typeface="+mn-ea"/>
              <a:cs typeface="Arial" pitchFamily="34" charset="0"/>
            </a:rPr>
            <a:t>Data</a:t>
          </a:r>
          <a:r>
            <a:rPr lang="en-GB" sz="1100" b="0" i="0" u="none" strike="noStrike" baseline="0">
              <a:solidFill>
                <a:schemeClr val="tx1"/>
              </a:solidFill>
              <a:latin typeface="Arial" pitchFamily="34" charset="0"/>
              <a:ea typeface="+mn-ea"/>
              <a:cs typeface="Arial" pitchFamily="34" charset="0"/>
            </a:rPr>
            <a:t> for protein kinases.  </a:t>
          </a:r>
          <a:r>
            <a:rPr lang="en-GB" sz="1100" baseline="0">
              <a:latin typeface="Arial" pitchFamily="34" charset="0"/>
              <a:cs typeface="Arial" pitchFamily="34" charset="0"/>
            </a:rPr>
            <a:t>Three protein kinases were detected by proteomics but not detected on the microarrays (Camk4, Nek4, Nim1; highlighted in red).  Twelve kinases were detected by proteomics but were not represented on the microarrays (highlighted in yellow).  </a:t>
          </a:r>
          <a:r>
            <a:rPr lang="en-GB" sz="1100" b="0" i="0" baseline="0">
              <a:solidFill>
                <a:schemeClr val="tx1"/>
              </a:solidFill>
              <a:latin typeface="Arial" pitchFamily="34" charset="0"/>
              <a:ea typeface="+mn-ea"/>
              <a:cs typeface="Arial" pitchFamily="34" charset="0"/>
            </a:rPr>
            <a:t>B, Data for lipid kinases.  For each group, t</a:t>
          </a:r>
          <a:r>
            <a:rPr lang="en-GB" sz="1100" baseline="0">
              <a:solidFill>
                <a:schemeClr val="tx1"/>
              </a:solidFill>
              <a:latin typeface="Arial" pitchFamily="34" charset="0"/>
              <a:ea typeface="+mn-ea"/>
              <a:cs typeface="Arial" pitchFamily="34" charset="0"/>
            </a:rPr>
            <a:t>he percentage of the total MS integration values calculated for each kinase relative to all kinases detected.  </a:t>
          </a:r>
          <a:endParaRPr lang="en-GB" sz="1100">
            <a:latin typeface="Arial" pitchFamily="34" charset="0"/>
            <a:cs typeface="Arial"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8334375" cy="1181100"/>
    <xdr:sp macro="" textlink="">
      <xdr:nvSpPr>
        <xdr:cNvPr id="2" name="TextBox 1"/>
        <xdr:cNvSpPr txBox="1"/>
      </xdr:nvSpPr>
      <xdr:spPr>
        <a:xfrm>
          <a:off x="0" y="0"/>
          <a:ext cx="8334375" cy="1181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GB" sz="1100" b="1" baseline="0">
              <a:solidFill>
                <a:schemeClr val="tx1"/>
              </a:solidFill>
              <a:latin typeface="Arial" pitchFamily="34" charset="0"/>
              <a:ea typeface="+mn-ea"/>
              <a:cs typeface="Arial" pitchFamily="34" charset="0"/>
            </a:rPr>
            <a:t>Supplemental Spreadsheet 4.  Comparison of expression levels in non-failing (NF) female and male hearts (dataset E-GEOD-57338).</a:t>
          </a:r>
          <a:r>
            <a:rPr lang="en-GB" sz="1100" b="0" baseline="0">
              <a:solidFill>
                <a:schemeClr val="tx1"/>
              </a:solidFill>
              <a:latin typeface="Arial" pitchFamily="34" charset="0"/>
              <a:ea typeface="+mn-ea"/>
              <a:cs typeface="Arial" pitchFamily="34" charset="0"/>
            </a:rPr>
            <a:t>  Data for E-GEOD-57338 were analysed using GeneSpring 13 as described in the on-line supplemental methods.  Values are means and SD for n = 73 (male) and 63 (female).  Raw values and values normalised to the gene median are both provided.* &gt;1.2 fold change and p&lt;0.05 (T test with Benjamini-Hochberg false discovery rate correction).   # &gt;1.2-fold change, but not statistically significant. </a:t>
          </a:r>
        </a:p>
        <a:p>
          <a:endParaRPr lang="en-GB" sz="1100" b="1">
            <a:latin typeface="Arial" pitchFamily="34" charset="0"/>
            <a:cs typeface="Arial" pitchFamily="34" charset="0"/>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3620749" cy="1181100"/>
    <xdr:sp macro="" textlink="">
      <xdr:nvSpPr>
        <xdr:cNvPr id="2" name="TextBox 1"/>
        <xdr:cNvSpPr txBox="1"/>
      </xdr:nvSpPr>
      <xdr:spPr>
        <a:xfrm>
          <a:off x="0" y="0"/>
          <a:ext cx="13620749" cy="1181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GB" sz="1100" b="1" baseline="0">
              <a:solidFill>
                <a:schemeClr val="tx1"/>
              </a:solidFill>
              <a:latin typeface="Arial" pitchFamily="34" charset="0"/>
              <a:ea typeface="+mn-ea"/>
              <a:cs typeface="Arial" pitchFamily="34" charset="0"/>
            </a:rPr>
            <a:t>Supplemental Spreadsheet 5.  Identification of kinase mRNAs changing in heart failure.</a:t>
          </a:r>
          <a:r>
            <a:rPr lang="en-GB" sz="1100" b="0" baseline="0">
              <a:solidFill>
                <a:schemeClr val="tx1"/>
              </a:solidFill>
              <a:latin typeface="Arial" pitchFamily="34" charset="0"/>
              <a:ea typeface="+mn-ea"/>
              <a:cs typeface="Arial" pitchFamily="34" charset="0"/>
            </a:rPr>
            <a:t>  Data for E-GEOD-57338 were analysed using GeneSpring 13 as described in the on-line supplemental methods.  NF, non-failing.  DCM, dilated cardiomyopathy.  IHF, ischaemic heart failure.  The following datasets were analysed: males, NF </a:t>
          </a:r>
          <a:r>
            <a:rPr lang="en-GB" sz="1100" b="0" i="1" baseline="0">
              <a:solidFill>
                <a:schemeClr val="tx1"/>
              </a:solidFill>
              <a:latin typeface="Arial" pitchFamily="34" charset="0"/>
              <a:ea typeface="+mn-ea"/>
              <a:cs typeface="Arial" pitchFamily="34" charset="0"/>
            </a:rPr>
            <a:t>vs</a:t>
          </a:r>
          <a:r>
            <a:rPr lang="en-GB" sz="1100" b="0" baseline="0">
              <a:solidFill>
                <a:schemeClr val="tx1"/>
              </a:solidFill>
              <a:latin typeface="Arial" pitchFamily="34" charset="0"/>
              <a:ea typeface="+mn-ea"/>
              <a:cs typeface="Arial" pitchFamily="34" charset="0"/>
            </a:rPr>
            <a:t> DCM; males, NF </a:t>
          </a:r>
          <a:r>
            <a:rPr lang="en-GB" sz="1100" b="0" i="1" baseline="0">
              <a:solidFill>
                <a:schemeClr val="tx1"/>
              </a:solidFill>
              <a:latin typeface="Arial" pitchFamily="34" charset="0"/>
              <a:ea typeface="+mn-ea"/>
              <a:cs typeface="Arial" pitchFamily="34" charset="0"/>
            </a:rPr>
            <a:t>vs</a:t>
          </a:r>
          <a:r>
            <a:rPr lang="en-GB" sz="1100" b="0" baseline="0">
              <a:solidFill>
                <a:schemeClr val="tx1"/>
              </a:solidFill>
              <a:latin typeface="Arial" pitchFamily="34" charset="0"/>
              <a:ea typeface="+mn-ea"/>
              <a:cs typeface="Arial" pitchFamily="34" charset="0"/>
            </a:rPr>
            <a:t> IHF; females, NF </a:t>
          </a:r>
          <a:r>
            <a:rPr lang="en-GB" sz="1100" b="0" i="1" baseline="0">
              <a:solidFill>
                <a:schemeClr val="tx1"/>
              </a:solidFill>
              <a:latin typeface="Arial" pitchFamily="34" charset="0"/>
              <a:ea typeface="+mn-ea"/>
              <a:cs typeface="Arial" pitchFamily="34" charset="0"/>
            </a:rPr>
            <a:t>vs</a:t>
          </a:r>
          <a:r>
            <a:rPr lang="en-GB" sz="1100" b="0" baseline="0">
              <a:solidFill>
                <a:schemeClr val="tx1"/>
              </a:solidFill>
              <a:latin typeface="Arial" pitchFamily="34" charset="0"/>
              <a:ea typeface="+mn-ea"/>
              <a:cs typeface="Arial" pitchFamily="34" charset="0"/>
            </a:rPr>
            <a:t> DCM; females, NF </a:t>
          </a:r>
          <a:r>
            <a:rPr lang="en-GB" sz="1100" b="0" i="1" baseline="0">
              <a:solidFill>
                <a:schemeClr val="tx1"/>
              </a:solidFill>
              <a:latin typeface="Arial" pitchFamily="34" charset="0"/>
              <a:ea typeface="+mn-ea"/>
              <a:cs typeface="Arial" pitchFamily="34" charset="0"/>
            </a:rPr>
            <a:t>vs</a:t>
          </a:r>
          <a:r>
            <a:rPr lang="en-GB" sz="1100" b="0" baseline="0">
              <a:solidFill>
                <a:schemeClr val="tx1"/>
              </a:solidFill>
              <a:latin typeface="Arial" pitchFamily="34" charset="0"/>
              <a:ea typeface="+mn-ea"/>
              <a:cs typeface="Arial" pitchFamily="34" charset="0"/>
            </a:rPr>
            <a:t> IHF.  Kinases identified with significant changes in expression are listed according to the number of groups in which they were identified.  Those which were changing in 3 or 4 groups were studied further in other datasets for human heart failure (see Supplemental Spreadsheets 6-10).  Values are means and SD for n = 73 (male NF), 63 (male DCM), 81 (male IHF), 63 (female NF), 19 (female DCM), 14 (female IHF).  Raw values and values normalised to the gene median are both provided.  * p&lt;0.05 moderated T test with Benjamini-Hochberg false discovery rate correction.  </a:t>
          </a:r>
        </a:p>
        <a:p>
          <a:pPr marL="0" marR="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tx1"/>
              </a:solidFill>
              <a:latin typeface="Arial" pitchFamily="34" charset="0"/>
              <a:ea typeface="+mn-ea"/>
              <a:cs typeface="Arial" pitchFamily="34" charset="0"/>
            </a:rPr>
            <a:t> </a:t>
          </a:r>
        </a:p>
        <a:p>
          <a:endParaRPr lang="en-GB" sz="1100" b="1">
            <a:latin typeface="Arial" pitchFamily="34" charset="0"/>
            <a:cs typeface="Arial" pitchFamily="34" charset="0"/>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0363199" cy="1238250"/>
    <xdr:sp macro="" textlink="">
      <xdr:nvSpPr>
        <xdr:cNvPr id="2" name="TextBox 1"/>
        <xdr:cNvSpPr txBox="1"/>
      </xdr:nvSpPr>
      <xdr:spPr>
        <a:xfrm>
          <a:off x="0" y="0"/>
          <a:ext cx="10363199" cy="1238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b="1">
              <a:latin typeface="Arial" pitchFamily="34" charset="0"/>
              <a:cs typeface="Arial" pitchFamily="34" charset="0"/>
            </a:rPr>
            <a:t>Supplemental Spreadsheet 6.  Expression of kinase mRNAs changing in human heart failure (identified in dataset E-GEOD-57338) in E-GEOD-26887</a:t>
          </a:r>
          <a:r>
            <a:rPr lang="en-GB" sz="1100" b="1" baseline="0">
              <a:latin typeface="Arial" pitchFamily="34" charset="0"/>
              <a:cs typeface="Arial" pitchFamily="34" charset="0"/>
            </a:rPr>
            <a:t>.</a:t>
          </a:r>
          <a:r>
            <a:rPr lang="en-GB" sz="1100" b="0" baseline="0">
              <a:latin typeface="Arial" pitchFamily="34" charset="0"/>
              <a:cs typeface="Arial" pitchFamily="34" charset="0"/>
            </a:rPr>
            <a:t>  Data for E-GEOD-26887 were analysed using GeneSpring 13 as described in the on-line supplemental methods.  * p&lt;0.05 relative to non-failing hearts in each of these studies (T test with Benjamini-Hochberg false discovery rate correction).  S</a:t>
          </a:r>
          <a:r>
            <a:rPr lang="en-GB" sz="1100" b="0" baseline="0">
              <a:solidFill>
                <a:schemeClr val="tx1"/>
              </a:solidFill>
              <a:latin typeface="Arial" pitchFamily="34" charset="0"/>
              <a:ea typeface="+mn-ea"/>
              <a:cs typeface="Arial" pitchFamily="34" charset="0"/>
            </a:rPr>
            <a:t>ome kinases were represented by multiple probesets.  For these, the values for all the probesets were averaged for each patient and the mean and SD calculated from these values.  NF, non-failing.  NDHF, non-diabetic heart failure. DHF, Heart failure with type II diabetes.  Values are means and SD for n = 5 (NF), 12 (NDHF), 7 (DHF).   Raw values and values normalised to the gene median are both provided.  </a:t>
          </a:r>
          <a:endParaRPr lang="en-GB" sz="1100" b="1">
            <a:solidFill>
              <a:schemeClr val="tx1"/>
            </a:solidFill>
            <a:latin typeface="Arial" pitchFamily="34" charset="0"/>
            <a:ea typeface="+mn-ea"/>
            <a:cs typeface="Arial" pitchFamily="34" charset="0"/>
          </a:endParaRPr>
        </a:p>
        <a:p>
          <a:endParaRPr lang="en-GB" sz="1100" b="1">
            <a:latin typeface="Arial" pitchFamily="34" charset="0"/>
            <a:cs typeface="Arial" pitchFamily="34" charset="0"/>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10344150" cy="1181100"/>
    <xdr:sp macro="" textlink="">
      <xdr:nvSpPr>
        <xdr:cNvPr id="2" name="TextBox 1"/>
        <xdr:cNvSpPr txBox="1"/>
      </xdr:nvSpPr>
      <xdr:spPr>
        <a:xfrm>
          <a:off x="0" y="0"/>
          <a:ext cx="10344150" cy="1181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b="1">
              <a:latin typeface="Arial" pitchFamily="34" charset="0"/>
              <a:cs typeface="Arial" pitchFamily="34" charset="0"/>
            </a:rPr>
            <a:t>Supplemental Spreadsheet 7.  </a:t>
          </a:r>
          <a:r>
            <a:rPr lang="en-GB" sz="1100" b="1">
              <a:solidFill>
                <a:schemeClr val="tx1"/>
              </a:solidFill>
              <a:latin typeface="Arial" pitchFamily="34" charset="0"/>
              <a:ea typeface="+mn-ea"/>
              <a:cs typeface="Arial" pitchFamily="34" charset="0"/>
            </a:rPr>
            <a:t>Expression of kinase mRNAs changing in human heart failure (identified in dataset E-GEOD-57338) in E-GEOD-29819</a:t>
          </a:r>
          <a:r>
            <a:rPr lang="en-GB" sz="1100" b="1" baseline="0">
              <a:solidFill>
                <a:schemeClr val="tx1"/>
              </a:solidFill>
              <a:latin typeface="Arial" pitchFamily="34" charset="0"/>
              <a:ea typeface="+mn-ea"/>
              <a:cs typeface="Arial" pitchFamily="34" charset="0"/>
            </a:rPr>
            <a:t>.</a:t>
          </a:r>
          <a:r>
            <a:rPr lang="en-GB" sz="1100" b="0" baseline="0">
              <a:solidFill>
                <a:schemeClr val="tx1"/>
              </a:solidFill>
              <a:latin typeface="Arial" pitchFamily="34" charset="0"/>
              <a:ea typeface="+mn-ea"/>
              <a:cs typeface="Arial" pitchFamily="34" charset="0"/>
            </a:rPr>
            <a:t>  Data for E-GEOD-29819 were analysed using GeneSpring 13 as described in the on-line supplemental methods.  * p&lt;0.05 relative to non-failing hearts in each of these studies (T test with Benjamini-Hochberg false discovery rate correction).  Some kinases were represented by multiple probesets.  For these, the values for all the probesets were averaged for each patient and the mean and SD calculated from these values.  NF, non-failing.  DCM, dilated cardiomyopathy.  ARVC, arrhythmogenic right ventricular cardiomyopathy.  Values are means and SD for n = 6 (NF), 7 (DCM), 6 (ARVC).  Raw values and values normalised to the gene median are both provided.  </a:t>
          </a:r>
          <a:endParaRPr lang="en-GB" sz="1100" b="1">
            <a:solidFill>
              <a:schemeClr val="tx1"/>
            </a:solidFill>
            <a:latin typeface="Arial" pitchFamily="34" charset="0"/>
            <a:ea typeface="+mn-ea"/>
            <a:cs typeface="Arial" pitchFamily="34" charset="0"/>
          </a:endParaRPr>
        </a:p>
        <a:p>
          <a:endParaRPr lang="en-GB" sz="1100" b="1">
            <a:latin typeface="Arial" pitchFamily="34" charset="0"/>
            <a:cs typeface="Arial" pitchFamily="34" charset="0"/>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10382250" cy="1181100"/>
    <xdr:sp macro="" textlink="">
      <xdr:nvSpPr>
        <xdr:cNvPr id="2" name="TextBox 1"/>
        <xdr:cNvSpPr txBox="1"/>
      </xdr:nvSpPr>
      <xdr:spPr>
        <a:xfrm>
          <a:off x="0" y="0"/>
          <a:ext cx="10382250" cy="1181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b="1">
              <a:latin typeface="Arial" pitchFamily="34" charset="0"/>
              <a:cs typeface="Arial" pitchFamily="34" charset="0"/>
            </a:rPr>
            <a:t>Supplemental Spreadsheet 8.  Expression of kinase mRNAs changing in human heart failure (identified in dataset E-GEOD-57338) in E-GEOD-21610</a:t>
          </a:r>
          <a:r>
            <a:rPr lang="en-GB" sz="1100" b="1" baseline="0">
              <a:latin typeface="Arial" pitchFamily="34" charset="0"/>
              <a:cs typeface="Arial" pitchFamily="34" charset="0"/>
            </a:rPr>
            <a:t>.</a:t>
          </a:r>
          <a:r>
            <a:rPr lang="en-GB" sz="1100" b="0" baseline="0">
              <a:latin typeface="Arial" pitchFamily="34" charset="0"/>
              <a:cs typeface="Arial" pitchFamily="34" charset="0"/>
            </a:rPr>
            <a:t>  </a:t>
          </a:r>
          <a:r>
            <a:rPr lang="en-GB" sz="1100" b="0" baseline="0">
              <a:solidFill>
                <a:schemeClr val="tx1"/>
              </a:solidFill>
              <a:latin typeface="Arial" pitchFamily="34" charset="0"/>
              <a:ea typeface="+mn-ea"/>
              <a:cs typeface="Arial" pitchFamily="34" charset="0"/>
            </a:rPr>
            <a:t>Data for E-GEOD-21610 were analysed using GeneSpring 13 as described in the on-line supplemental methods.  * p&lt;0.05 relative to non-failing hearts in each of these studies (T test with Benjamini-Hochberg false discovery rate correction).  Some kinases were represented by multiple probesets.  For these, the values for all the probesets were averaged for each patient and the mean and SD calculated from these values.   NF, non-failing.  DCM, dilated cardiomyopathy.  IHF, ischaemic heart failure.  Values are means and SD for n = 8 (NF), 21 (DCM), 9 (IHF).  Raw values and values normalised to the gene median are both provided.  </a:t>
          </a:r>
        </a:p>
        <a:p>
          <a:pPr marL="0" marR="0" indent="0" defTabSz="914400" eaLnBrk="1" fontAlgn="auto" latinLnBrk="0" hangingPunct="1">
            <a:lnSpc>
              <a:spcPct val="100000"/>
            </a:lnSpc>
            <a:spcBef>
              <a:spcPts val="0"/>
            </a:spcBef>
            <a:spcAft>
              <a:spcPts val="0"/>
            </a:spcAft>
            <a:buClrTx/>
            <a:buSzTx/>
            <a:buFontTx/>
            <a:buNone/>
            <a:tabLst/>
            <a:defRPr/>
          </a:pPr>
          <a:endParaRPr lang="en-GB" sz="1100" b="1">
            <a:solidFill>
              <a:schemeClr val="tx1"/>
            </a:solidFill>
            <a:latin typeface="Arial" pitchFamily="34" charset="0"/>
            <a:ea typeface="+mn-ea"/>
            <a:cs typeface="Arial" pitchFamily="34" charset="0"/>
          </a:endParaRPr>
        </a:p>
        <a:p>
          <a:endParaRPr lang="en-GB" sz="1100" b="1">
            <a:latin typeface="Arial" pitchFamily="34" charset="0"/>
            <a:cs typeface="Arial" pitchFamily="34" charset="0"/>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10601325" cy="1343024"/>
    <xdr:sp macro="" textlink="">
      <xdr:nvSpPr>
        <xdr:cNvPr id="2" name="TextBox 1"/>
        <xdr:cNvSpPr txBox="1"/>
      </xdr:nvSpPr>
      <xdr:spPr>
        <a:xfrm>
          <a:off x="0" y="0"/>
          <a:ext cx="10601325" cy="13430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GB" sz="1100" b="1">
              <a:latin typeface="Arial" pitchFamily="34" charset="0"/>
              <a:cs typeface="Arial" pitchFamily="34" charset="0"/>
            </a:rPr>
            <a:t>Supplemental Spreadsheet 9.  </a:t>
          </a:r>
          <a:r>
            <a:rPr lang="en-GB" sz="1100" b="1">
              <a:solidFill>
                <a:schemeClr val="tx1"/>
              </a:solidFill>
              <a:latin typeface="Arial" pitchFamily="34" charset="0"/>
              <a:ea typeface="+mn-ea"/>
              <a:cs typeface="Arial" pitchFamily="34" charset="0"/>
            </a:rPr>
            <a:t>Expression of kinase mRNAs changing in human heart failure (identified in dataset E-GEOD-57338) in E-GEOD-1145</a:t>
          </a:r>
          <a:r>
            <a:rPr lang="en-GB" sz="1100" b="1" baseline="0">
              <a:solidFill>
                <a:schemeClr val="tx1"/>
              </a:solidFill>
              <a:latin typeface="Arial" pitchFamily="34" charset="0"/>
              <a:ea typeface="+mn-ea"/>
              <a:cs typeface="Arial" pitchFamily="34" charset="0"/>
            </a:rPr>
            <a:t>.</a:t>
          </a:r>
          <a:r>
            <a:rPr lang="en-GB" sz="1100" b="0" baseline="0">
              <a:solidFill>
                <a:schemeClr val="tx1"/>
              </a:solidFill>
              <a:latin typeface="Arial" pitchFamily="34" charset="0"/>
              <a:ea typeface="+mn-ea"/>
              <a:cs typeface="Arial" pitchFamily="34" charset="0"/>
            </a:rPr>
            <a:t>  Data for E-GEOD-1145 were analysed using GeneSpring 13 as described in the on-line supplemental methods.  * p&lt;0.05 relative to non-failing hearts in each of these studies (T test with Benjamini-Hochberg false discovery rate correction).  Some kinases were represented by multiple probesets.  For these, the values for all the probesets were averaged for each patient and the mean and SD calculated from these values.   NF, non-failing.  DCM, dilated cardiomyopathy.  IHF, ischaemic heart failure.  Values are means and SD for n = 11 (NF), 27 (DCM), 31 (IHF).  Raw values and values normalised to the gene median are both provided.  </a:t>
          </a:r>
          <a:endParaRPr lang="en-GB" sz="1100" b="1">
            <a:latin typeface="Arial" pitchFamily="34" charset="0"/>
            <a:cs typeface="Arial"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dimension ref="A8:G4730"/>
  <sheetViews>
    <sheetView workbookViewId="0">
      <pane ySplit="9" topLeftCell="A10" activePane="bottomLeft" state="frozen"/>
      <selection pane="bottomLeft" activeCell="C8" sqref="C8"/>
    </sheetView>
  </sheetViews>
  <sheetFormatPr defaultRowHeight="15"/>
  <cols>
    <col min="1" max="1" width="35.140625" style="9" customWidth="1"/>
    <col min="2" max="2" width="16.5703125" style="1" customWidth="1"/>
    <col min="3" max="3" width="54.42578125" style="9" customWidth="1"/>
    <col min="4" max="4" width="28.42578125" style="2" customWidth="1"/>
    <col min="5" max="5" width="15.7109375" style="6" customWidth="1"/>
    <col min="6" max="6" width="14.7109375" style="6" customWidth="1"/>
    <col min="7" max="7" width="13.140625" style="5" customWidth="1"/>
  </cols>
  <sheetData>
    <row r="8" spans="1:7" ht="30">
      <c r="A8" s="10" t="s">
        <v>0</v>
      </c>
      <c r="B8" s="3" t="s">
        <v>1</v>
      </c>
      <c r="C8" s="10" t="s">
        <v>2</v>
      </c>
      <c r="D8" s="4" t="s">
        <v>3</v>
      </c>
      <c r="E8" s="7" t="s">
        <v>15836</v>
      </c>
      <c r="F8" s="7" t="s">
        <v>15837</v>
      </c>
      <c r="G8" s="8" t="s">
        <v>15838</v>
      </c>
    </row>
    <row r="10" spans="1:7">
      <c r="A10" s="10" t="s">
        <v>15834</v>
      </c>
    </row>
    <row r="11" spans="1:7">
      <c r="A11" s="9" t="s">
        <v>2235</v>
      </c>
      <c r="B11" s="1" t="s">
        <v>2236</v>
      </c>
      <c r="C11" s="9" t="s">
        <v>2237</v>
      </c>
      <c r="D11" s="1" t="s">
        <v>77</v>
      </c>
      <c r="E11" s="6">
        <v>95.802710000000005</v>
      </c>
      <c r="F11" s="6">
        <v>35.524372</v>
      </c>
      <c r="G11" s="5">
        <v>2.6968152675039851</v>
      </c>
    </row>
    <row r="12" spans="1:7">
      <c r="A12" s="9" t="s">
        <v>2334</v>
      </c>
      <c r="B12" s="2" t="s">
        <v>2335</v>
      </c>
      <c r="C12" s="9" t="s">
        <v>2336</v>
      </c>
      <c r="D12" s="1" t="s">
        <v>77</v>
      </c>
      <c r="E12" s="6">
        <v>635.62490000000003</v>
      </c>
      <c r="F12" s="6">
        <v>239.87783999999999</v>
      </c>
      <c r="G12" s="5">
        <v>2.6497862010411115</v>
      </c>
    </row>
    <row r="13" spans="1:7">
      <c r="A13" s="9" t="s">
        <v>3796</v>
      </c>
      <c r="B13" s="1" t="s">
        <v>3797</v>
      </c>
      <c r="C13" s="9" t="s">
        <v>3798</v>
      </c>
      <c r="D13" s="1" t="s">
        <v>77</v>
      </c>
      <c r="E13" s="6">
        <v>73.896109999999993</v>
      </c>
      <c r="F13" s="6">
        <v>34.789870000000001</v>
      </c>
      <c r="G13" s="5">
        <v>2.1240697176063477</v>
      </c>
    </row>
    <row r="14" spans="1:7">
      <c r="A14" s="9" t="s">
        <v>1620</v>
      </c>
      <c r="B14" s="1" t="s">
        <v>1621</v>
      </c>
      <c r="C14" s="9" t="s">
        <v>1622</v>
      </c>
      <c r="D14" s="1" t="s">
        <v>77</v>
      </c>
      <c r="E14" s="6">
        <v>59.646811999999997</v>
      </c>
      <c r="F14" s="6">
        <v>19.09892</v>
      </c>
      <c r="G14" s="5">
        <v>3.1230463046359733</v>
      </c>
    </row>
    <row r="15" spans="1:7">
      <c r="A15" s="9" t="s">
        <v>2943</v>
      </c>
      <c r="B15" s="2" t="s">
        <v>2944</v>
      </c>
      <c r="C15" s="9" t="s">
        <v>2945</v>
      </c>
      <c r="D15" s="1" t="s">
        <v>59</v>
      </c>
      <c r="E15" s="6">
        <v>705.54300000000001</v>
      </c>
      <c r="F15" s="6">
        <v>296.49392999999998</v>
      </c>
      <c r="G15" s="5">
        <v>2.3796207440974264</v>
      </c>
    </row>
    <row r="16" spans="1:7">
      <c r="A16" s="9" t="s">
        <v>2295</v>
      </c>
      <c r="B16" s="2" t="s">
        <v>2296</v>
      </c>
      <c r="C16" s="9" t="s">
        <v>2297</v>
      </c>
      <c r="D16" s="1" t="s">
        <v>44</v>
      </c>
      <c r="E16" s="6" t="s">
        <v>2298</v>
      </c>
      <c r="F16" s="6" t="s">
        <v>2299</v>
      </c>
      <c r="G16" s="5">
        <v>2.6714656048918308</v>
      </c>
    </row>
    <row r="17" spans="1:7">
      <c r="A17" s="9" t="s">
        <v>479</v>
      </c>
      <c r="B17" s="2" t="s">
        <v>480</v>
      </c>
      <c r="C17" s="9" t="s">
        <v>481</v>
      </c>
      <c r="D17" s="1" t="s">
        <v>20</v>
      </c>
      <c r="E17" s="6">
        <v>708.06885</v>
      </c>
      <c r="F17" s="6">
        <v>129.23278999999999</v>
      </c>
      <c r="G17" s="5">
        <v>5.4790201142913473</v>
      </c>
    </row>
    <row r="18" spans="1:7">
      <c r="A18" s="9" t="s">
        <v>840</v>
      </c>
      <c r="B18" s="2" t="s">
        <v>841</v>
      </c>
      <c r="C18" s="9" t="s">
        <v>842</v>
      </c>
      <c r="D18" s="1" t="s">
        <v>7</v>
      </c>
      <c r="E18" s="6">
        <v>3885.0374000000002</v>
      </c>
      <c r="F18" s="6">
        <v>937.45849999999996</v>
      </c>
      <c r="G18" s="5">
        <v>4.1442253373691829</v>
      </c>
    </row>
    <row r="19" spans="1:7">
      <c r="A19" s="9" t="s">
        <v>1133</v>
      </c>
      <c r="B19" s="2" t="s">
        <v>1134</v>
      </c>
      <c r="C19" s="9" t="s">
        <v>1135</v>
      </c>
      <c r="D19" s="1" t="s">
        <v>7</v>
      </c>
      <c r="E19" s="6" t="s">
        <v>1136</v>
      </c>
      <c r="F19" s="6" t="s">
        <v>1137</v>
      </c>
      <c r="G19" s="5">
        <v>3.6315186183964503</v>
      </c>
    </row>
    <row r="20" spans="1:7">
      <c r="A20" s="9" t="s">
        <v>1067</v>
      </c>
      <c r="B20" s="2" t="s">
        <v>1068</v>
      </c>
      <c r="C20" s="9" t="s">
        <v>1069</v>
      </c>
      <c r="D20" s="1" t="s">
        <v>7</v>
      </c>
      <c r="E20" s="6">
        <v>6153.1504000000004</v>
      </c>
      <c r="F20" s="6">
        <v>1653.6702</v>
      </c>
      <c r="G20" s="5">
        <v>3.7209064007893842</v>
      </c>
    </row>
    <row r="21" spans="1:7">
      <c r="A21" s="9" t="s">
        <v>698</v>
      </c>
      <c r="B21" s="2" t="s">
        <v>699</v>
      </c>
      <c r="C21" s="9" t="s">
        <v>700</v>
      </c>
      <c r="D21" s="1" t="s">
        <v>7</v>
      </c>
      <c r="E21" s="6">
        <v>4766.2606999999998</v>
      </c>
      <c r="F21" s="6">
        <v>1066.6938</v>
      </c>
      <c r="G21" s="5">
        <v>4.4682592687936715</v>
      </c>
    </row>
    <row r="22" spans="1:7">
      <c r="A22" s="9" t="s">
        <v>821</v>
      </c>
      <c r="B22" s="2" t="s">
        <v>822</v>
      </c>
      <c r="C22" s="9" t="s">
        <v>823</v>
      </c>
      <c r="D22" s="1" t="s">
        <v>7</v>
      </c>
      <c r="E22" s="6">
        <v>1602.857</v>
      </c>
      <c r="F22" s="6">
        <v>383.93560000000002</v>
      </c>
      <c r="G22" s="5">
        <v>4.174808435895315</v>
      </c>
    </row>
    <row r="23" spans="1:7">
      <c r="A23" s="9" t="s">
        <v>3139</v>
      </c>
      <c r="B23" s="2" t="s">
        <v>3140</v>
      </c>
      <c r="C23" s="9" t="s">
        <v>3141</v>
      </c>
      <c r="D23" s="1" t="s">
        <v>7</v>
      </c>
      <c r="E23" s="6">
        <v>760.49207000000001</v>
      </c>
      <c r="F23" s="6">
        <v>329.99200000000002</v>
      </c>
      <c r="G23" s="5">
        <v>2.3045774928383835</v>
      </c>
    </row>
    <row r="24" spans="1:7">
      <c r="A24" s="9" t="s">
        <v>635</v>
      </c>
      <c r="B24" s="2" t="s">
        <v>636</v>
      </c>
      <c r="C24" s="9" t="s">
        <v>637</v>
      </c>
      <c r="D24" s="1" t="s">
        <v>7</v>
      </c>
      <c r="E24" s="6">
        <v>2014.1721</v>
      </c>
      <c r="F24" s="6">
        <v>424.73919999999998</v>
      </c>
      <c r="G24" s="5">
        <v>4.7421371880856542</v>
      </c>
    </row>
    <row r="25" spans="1:7">
      <c r="A25" s="9" t="s">
        <v>426</v>
      </c>
      <c r="B25" s="2" t="s">
        <v>427</v>
      </c>
      <c r="C25" s="9" t="s">
        <v>428</v>
      </c>
      <c r="D25" s="1" t="s">
        <v>7</v>
      </c>
      <c r="E25" s="6" t="s">
        <v>429</v>
      </c>
      <c r="F25" s="6" t="s">
        <v>430</v>
      </c>
      <c r="G25" s="5">
        <v>5.7700387654882723</v>
      </c>
    </row>
    <row r="26" spans="1:7">
      <c r="A26" s="9" t="s">
        <v>3915</v>
      </c>
      <c r="B26" s="2" t="s">
        <v>3916</v>
      </c>
      <c r="C26" s="9" t="s">
        <v>3917</v>
      </c>
      <c r="D26" s="1" t="s">
        <v>7</v>
      </c>
      <c r="E26" s="6">
        <v>83.48733</v>
      </c>
      <c r="F26" s="6">
        <v>40.036450000000002</v>
      </c>
      <c r="G26" s="5">
        <v>2.0852830008370837</v>
      </c>
    </row>
    <row r="27" spans="1:7">
      <c r="A27" s="9" t="s">
        <v>2145</v>
      </c>
      <c r="B27" s="2" t="s">
        <v>2146</v>
      </c>
      <c r="C27" s="9" t="s">
        <v>2147</v>
      </c>
      <c r="D27" s="1" t="s">
        <v>7</v>
      </c>
      <c r="E27" s="6">
        <v>1048.8235999999999</v>
      </c>
      <c r="F27" s="6">
        <v>382.16239999999999</v>
      </c>
      <c r="G27" s="5">
        <v>2.7444473449743758</v>
      </c>
    </row>
    <row r="28" spans="1:7">
      <c r="A28" s="9" t="s">
        <v>731</v>
      </c>
      <c r="B28" s="2" t="s">
        <v>732</v>
      </c>
      <c r="C28" s="9" t="s">
        <v>733</v>
      </c>
      <c r="D28" s="1" t="s">
        <v>7</v>
      </c>
      <c r="E28" s="6">
        <v>489.20963</v>
      </c>
      <c r="F28" s="6">
        <v>112.67617</v>
      </c>
      <c r="G28" s="5">
        <v>4.3417302660718713</v>
      </c>
    </row>
    <row r="29" spans="1:7">
      <c r="A29" s="9" t="s">
        <v>566</v>
      </c>
      <c r="B29" s="2" t="s">
        <v>567</v>
      </c>
      <c r="C29" s="9" t="s">
        <v>568</v>
      </c>
      <c r="D29" s="1" t="s">
        <v>7</v>
      </c>
      <c r="E29" s="6">
        <v>385.61075</v>
      </c>
      <c r="F29" s="6">
        <v>75.384550000000004</v>
      </c>
      <c r="G29" s="5">
        <v>5.1152494638965491</v>
      </c>
    </row>
    <row r="30" spans="1:7">
      <c r="A30" s="9" t="s">
        <v>613</v>
      </c>
      <c r="B30" s="2" t="s">
        <v>614</v>
      </c>
      <c r="C30" s="9" t="s">
        <v>615</v>
      </c>
      <c r="D30" s="1" t="s">
        <v>7</v>
      </c>
      <c r="E30" s="6">
        <v>1792.3792000000001</v>
      </c>
      <c r="F30" s="6">
        <v>369.28287</v>
      </c>
      <c r="G30" s="5">
        <v>4.8536726130862693</v>
      </c>
    </row>
    <row r="31" spans="1:7">
      <c r="A31" s="9" t="s">
        <v>555</v>
      </c>
      <c r="B31" s="2" t="s">
        <v>556</v>
      </c>
      <c r="C31" s="9" t="s">
        <v>557</v>
      </c>
      <c r="D31" s="1" t="s">
        <v>7</v>
      </c>
      <c r="E31" s="6" t="s">
        <v>558</v>
      </c>
      <c r="F31" s="6" t="s">
        <v>559</v>
      </c>
      <c r="G31" s="5">
        <v>5.1471116691934764</v>
      </c>
    </row>
    <row r="32" spans="1:7">
      <c r="A32" s="9" t="s">
        <v>1702</v>
      </c>
      <c r="B32" s="2" t="s">
        <v>1703</v>
      </c>
      <c r="C32" s="9" t="s">
        <v>1704</v>
      </c>
      <c r="D32" s="1" t="s">
        <v>7</v>
      </c>
      <c r="E32" s="6">
        <v>1814.0996</v>
      </c>
      <c r="F32" s="6">
        <v>590.21559999999999</v>
      </c>
      <c r="G32" s="5">
        <v>3.0736217858849741</v>
      </c>
    </row>
    <row r="33" spans="1:7">
      <c r="A33" s="9" t="s">
        <v>869</v>
      </c>
      <c r="B33" s="2" t="s">
        <v>870</v>
      </c>
      <c r="C33" s="9" t="s">
        <v>871</v>
      </c>
      <c r="D33" s="1" t="s">
        <v>7</v>
      </c>
      <c r="E33" s="6">
        <v>2079.3438000000001</v>
      </c>
      <c r="F33" s="6">
        <v>512.8655</v>
      </c>
      <c r="G33" s="5">
        <v>4.0543667554838567</v>
      </c>
    </row>
    <row r="34" spans="1:7">
      <c r="A34" s="9" t="s">
        <v>1440</v>
      </c>
      <c r="B34" s="2" t="s">
        <v>1441</v>
      </c>
      <c r="C34" s="9" t="s">
        <v>1442</v>
      </c>
      <c r="D34" s="1" t="s">
        <v>7</v>
      </c>
      <c r="E34" s="6" t="s">
        <v>1443</v>
      </c>
      <c r="F34" s="6" t="s">
        <v>1444</v>
      </c>
      <c r="G34" s="5">
        <v>3.3108471425619692</v>
      </c>
    </row>
    <row r="35" spans="1:7">
      <c r="A35" s="9" t="s">
        <v>230</v>
      </c>
      <c r="B35" s="1" t="s">
        <v>231</v>
      </c>
      <c r="C35" s="9" t="s">
        <v>232</v>
      </c>
      <c r="D35" s="1" t="s">
        <v>7</v>
      </c>
      <c r="E35" s="6">
        <v>297.7045</v>
      </c>
      <c r="F35" s="6">
        <v>37.446390000000001</v>
      </c>
      <c r="G35" s="5">
        <v>7.950153412171729</v>
      </c>
    </row>
    <row r="36" spans="1:7">
      <c r="A36" s="9" t="s">
        <v>29</v>
      </c>
      <c r="B36" s="2" t="s">
        <v>30</v>
      </c>
      <c r="C36" s="9" t="s">
        <v>31</v>
      </c>
      <c r="D36" s="1" t="s">
        <v>7</v>
      </c>
      <c r="E36" s="6">
        <v>2330.4713999999999</v>
      </c>
      <c r="F36" s="6">
        <v>63.556815999999998</v>
      </c>
      <c r="G36" s="5">
        <v>36.667540641320009</v>
      </c>
    </row>
    <row r="37" spans="1:7">
      <c r="A37" s="9" t="s">
        <v>4065</v>
      </c>
      <c r="B37" s="1" t="s">
        <v>4066</v>
      </c>
      <c r="C37" s="9" t="s">
        <v>4067</v>
      </c>
      <c r="D37" s="1" t="s">
        <v>59</v>
      </c>
      <c r="E37" s="6">
        <v>145.76537999999999</v>
      </c>
      <c r="F37" s="6">
        <v>71.174865999999994</v>
      </c>
      <c r="G37" s="5">
        <v>2.0479894450785685</v>
      </c>
    </row>
    <row r="38" spans="1:7">
      <c r="A38" s="9" t="s">
        <v>1875</v>
      </c>
      <c r="B38" s="2" t="s">
        <v>1876</v>
      </c>
      <c r="C38" s="9" t="s">
        <v>1877</v>
      </c>
      <c r="D38" s="1" t="s">
        <v>44</v>
      </c>
      <c r="E38" s="6">
        <v>182.50241</v>
      </c>
      <c r="F38" s="6">
        <v>61.630287000000003</v>
      </c>
      <c r="G38" s="5">
        <v>2.9612462982413175</v>
      </c>
    </row>
    <row r="39" spans="1:7">
      <c r="A39" s="9" t="s">
        <v>2917</v>
      </c>
      <c r="B39" s="2" t="s">
        <v>2918</v>
      </c>
      <c r="C39" s="9" t="s">
        <v>2919</v>
      </c>
      <c r="D39" s="1" t="s">
        <v>7</v>
      </c>
      <c r="E39" s="6">
        <v>398.42187999999999</v>
      </c>
      <c r="F39" s="6">
        <v>166.80575999999999</v>
      </c>
      <c r="G39" s="5">
        <v>2.38853957402128</v>
      </c>
    </row>
    <row r="40" spans="1:7">
      <c r="A40" s="9" t="s">
        <v>4242</v>
      </c>
      <c r="B40" s="1" t="s">
        <v>4243</v>
      </c>
      <c r="C40" s="9" t="s">
        <v>4244</v>
      </c>
      <c r="D40" s="1" t="s">
        <v>7</v>
      </c>
      <c r="E40" s="6">
        <v>154.72873000000001</v>
      </c>
      <c r="F40" s="6">
        <v>76.689319999999995</v>
      </c>
      <c r="G40" s="5">
        <v>2.017603867148317</v>
      </c>
    </row>
    <row r="41" spans="1:7">
      <c r="A41" s="9" t="s">
        <v>3418</v>
      </c>
      <c r="B41" s="1" t="s">
        <v>3419</v>
      </c>
      <c r="C41" s="9" t="s">
        <v>3420</v>
      </c>
      <c r="D41" s="1" t="s">
        <v>277</v>
      </c>
      <c r="E41" s="6">
        <v>153.21991</v>
      </c>
      <c r="F41" s="6">
        <v>68.746790000000004</v>
      </c>
      <c r="G41" s="5">
        <v>2.2287568006792156</v>
      </c>
    </row>
    <row r="42" spans="1:7" ht="30">
      <c r="A42" s="9" t="s">
        <v>3874</v>
      </c>
      <c r="B42" s="2" t="s">
        <v>3875</v>
      </c>
      <c r="C42" s="9" t="s">
        <v>3876</v>
      </c>
      <c r="D42" s="1" t="s">
        <v>277</v>
      </c>
      <c r="E42" s="6">
        <v>736.22844999999995</v>
      </c>
      <c r="F42" s="6">
        <v>350.86077999999998</v>
      </c>
      <c r="G42" s="5">
        <v>2.0983479692287661</v>
      </c>
    </row>
    <row r="43" spans="1:7">
      <c r="A43" s="9" t="s">
        <v>1806</v>
      </c>
      <c r="B43" s="2" t="s">
        <v>1807</v>
      </c>
      <c r="C43" s="9" t="s">
        <v>1808</v>
      </c>
      <c r="D43" s="1" t="s">
        <v>277</v>
      </c>
      <c r="E43" s="6">
        <v>427.92093</v>
      </c>
      <c r="F43" s="6">
        <v>142.63736</v>
      </c>
      <c r="G43" s="5">
        <v>3.0000643371115641</v>
      </c>
    </row>
    <row r="44" spans="1:7">
      <c r="A44" s="9" t="s">
        <v>299</v>
      </c>
      <c r="B44" s="2" t="s">
        <v>300</v>
      </c>
      <c r="C44" s="9" t="s">
        <v>301</v>
      </c>
      <c r="D44" s="1" t="s">
        <v>63</v>
      </c>
      <c r="E44" s="6">
        <v>1963.0977</v>
      </c>
      <c r="F44" s="6">
        <v>281.68400000000003</v>
      </c>
      <c r="G44" s="5">
        <v>6.9691533479034113</v>
      </c>
    </row>
    <row r="45" spans="1:7">
      <c r="A45" s="9" t="s">
        <v>3636</v>
      </c>
      <c r="B45" s="2" t="s">
        <v>3637</v>
      </c>
      <c r="C45" s="9" t="s">
        <v>3638</v>
      </c>
      <c r="D45" s="1" t="s">
        <v>63</v>
      </c>
      <c r="E45" s="6">
        <v>105.06601999999999</v>
      </c>
      <c r="F45" s="6">
        <v>48.504288000000003</v>
      </c>
      <c r="G45" s="5">
        <v>2.1661181405644556</v>
      </c>
    </row>
    <row r="46" spans="1:7">
      <c r="A46" s="9" t="s">
        <v>1565</v>
      </c>
      <c r="B46" s="2" t="s">
        <v>1566</v>
      </c>
      <c r="C46" s="9" t="s">
        <v>1567</v>
      </c>
      <c r="D46" s="1" t="s">
        <v>63</v>
      </c>
      <c r="E46" s="6" t="s">
        <v>1568</v>
      </c>
      <c r="F46" s="6" t="s">
        <v>1569</v>
      </c>
      <c r="G46" s="5">
        <v>3.16899740870684</v>
      </c>
    </row>
    <row r="47" spans="1:7">
      <c r="A47" s="9" t="s">
        <v>569</v>
      </c>
      <c r="B47" s="1" t="s">
        <v>570</v>
      </c>
      <c r="C47" s="9" t="s">
        <v>571</v>
      </c>
      <c r="D47" s="1" t="s">
        <v>7</v>
      </c>
      <c r="E47" s="6">
        <v>113.3873</v>
      </c>
      <c r="F47" s="6">
        <v>22.193442999999998</v>
      </c>
      <c r="G47" s="5">
        <v>5.109046264537449</v>
      </c>
    </row>
    <row r="48" spans="1:7">
      <c r="A48" s="9" t="s">
        <v>1492</v>
      </c>
      <c r="B48" s="2" t="s">
        <v>1493</v>
      </c>
      <c r="C48" s="9" t="s">
        <v>1494</v>
      </c>
      <c r="D48" s="1" t="s">
        <v>7</v>
      </c>
      <c r="E48" s="6" t="s">
        <v>1495</v>
      </c>
      <c r="F48" s="6" t="s">
        <v>1496</v>
      </c>
      <c r="G48" s="5">
        <v>3.2570059200756387</v>
      </c>
    </row>
    <row r="49" spans="1:7">
      <c r="A49" s="9" t="s">
        <v>591</v>
      </c>
      <c r="B49" s="2" t="s">
        <v>592</v>
      </c>
      <c r="C49" s="9" t="s">
        <v>593</v>
      </c>
      <c r="D49" s="1" t="s">
        <v>38</v>
      </c>
      <c r="E49" s="6">
        <v>1452.9749999999999</v>
      </c>
      <c r="F49" s="6">
        <v>292.15456999999998</v>
      </c>
      <c r="G49" s="5">
        <v>4.9733104789347893</v>
      </c>
    </row>
    <row r="50" spans="1:7">
      <c r="A50" s="9" t="s">
        <v>2853</v>
      </c>
      <c r="B50" s="2" t="s">
        <v>2854</v>
      </c>
      <c r="C50" s="9" t="s">
        <v>2855</v>
      </c>
      <c r="D50" s="1" t="s">
        <v>105</v>
      </c>
      <c r="E50" s="6">
        <v>758.99789999999996</v>
      </c>
      <c r="F50" s="6">
        <v>315.15717000000001</v>
      </c>
      <c r="G50" s="5">
        <v>2.4083137239800214</v>
      </c>
    </row>
    <row r="51" spans="1:7">
      <c r="A51" s="9" t="s">
        <v>1820</v>
      </c>
      <c r="B51" s="1" t="s">
        <v>1821</v>
      </c>
      <c r="C51" s="9" t="s">
        <v>1822</v>
      </c>
      <c r="D51" s="1" t="s">
        <v>105</v>
      </c>
      <c r="E51" s="6">
        <v>73.918976000000001</v>
      </c>
      <c r="F51" s="6">
        <v>24.676548</v>
      </c>
      <c r="G51" s="5">
        <v>2.9955152952615411</v>
      </c>
    </row>
    <row r="52" spans="1:7">
      <c r="A52" s="9" t="s">
        <v>1110</v>
      </c>
      <c r="B52" s="1" t="s">
        <v>1111</v>
      </c>
      <c r="C52" s="9" t="s">
        <v>1112</v>
      </c>
      <c r="D52" s="1" t="s">
        <v>63</v>
      </c>
      <c r="E52" s="6">
        <v>94.730384999999998</v>
      </c>
      <c r="F52" s="6">
        <v>25.805669999999999</v>
      </c>
      <c r="G52" s="5">
        <v>3.6709126864664507</v>
      </c>
    </row>
    <row r="53" spans="1:7">
      <c r="A53" s="9" t="s">
        <v>255</v>
      </c>
      <c r="B53" s="2" t="s">
        <v>256</v>
      </c>
      <c r="C53" s="9" t="s">
        <v>257</v>
      </c>
      <c r="D53" s="1" t="s">
        <v>7</v>
      </c>
      <c r="E53" s="6" t="s">
        <v>258</v>
      </c>
      <c r="F53" s="6" t="s">
        <v>259</v>
      </c>
      <c r="G53" s="5">
        <v>7.6151661465790763</v>
      </c>
    </row>
    <row r="54" spans="1:7">
      <c r="A54" s="9" t="s">
        <v>2713</v>
      </c>
      <c r="B54" s="2" t="s">
        <v>2714</v>
      </c>
      <c r="C54" s="9" t="s">
        <v>2715</v>
      </c>
      <c r="D54" s="1" t="s">
        <v>20</v>
      </c>
      <c r="E54" s="6">
        <v>3386.0387999999998</v>
      </c>
      <c r="F54" s="6">
        <v>1378.2357</v>
      </c>
      <c r="G54" s="5">
        <v>2.4567918644193854</v>
      </c>
    </row>
    <row r="55" spans="1:7">
      <c r="A55" s="9" t="s">
        <v>3900</v>
      </c>
      <c r="B55" s="2" t="s">
        <v>3901</v>
      </c>
      <c r="C55" s="9" t="s">
        <v>3902</v>
      </c>
      <c r="D55" s="1" t="s">
        <v>7</v>
      </c>
      <c r="E55" s="6">
        <v>62.693333000000003</v>
      </c>
      <c r="F55" s="6">
        <v>30.005241000000002</v>
      </c>
      <c r="G55" s="5">
        <v>2.089412843196468</v>
      </c>
    </row>
    <row r="56" spans="1:7">
      <c r="A56" s="9" t="s">
        <v>2705</v>
      </c>
      <c r="B56" s="2" t="s">
        <v>2706</v>
      </c>
      <c r="C56" s="9" t="s">
        <v>2707</v>
      </c>
      <c r="D56" s="1" t="s">
        <v>7</v>
      </c>
      <c r="E56" s="6" t="s">
        <v>2708</v>
      </c>
      <c r="F56" s="6" t="s">
        <v>2709</v>
      </c>
      <c r="G56" s="5">
        <v>2.4595755579518932</v>
      </c>
    </row>
    <row r="57" spans="1:7">
      <c r="A57" s="9" t="s">
        <v>3739</v>
      </c>
      <c r="B57" s="2" t="s">
        <v>3740</v>
      </c>
      <c r="C57" s="9" t="s">
        <v>3741</v>
      </c>
      <c r="D57" s="1" t="s">
        <v>7</v>
      </c>
      <c r="E57" s="6">
        <v>161.02879999999999</v>
      </c>
      <c r="F57" s="6">
        <v>75.330505000000002</v>
      </c>
      <c r="G57" s="5">
        <v>2.1376307109357047</v>
      </c>
    </row>
    <row r="58" spans="1:7">
      <c r="A58" s="9" t="s">
        <v>2541</v>
      </c>
      <c r="B58" s="2" t="s">
        <v>2542</v>
      </c>
      <c r="C58" s="9" t="s">
        <v>2543</v>
      </c>
      <c r="D58" s="1" t="s">
        <v>277</v>
      </c>
      <c r="E58" s="6" t="s">
        <v>2544</v>
      </c>
      <c r="F58" s="6" t="s">
        <v>2545</v>
      </c>
      <c r="G58" s="5">
        <v>2.5467525599708991</v>
      </c>
    </row>
    <row r="59" spans="1:7">
      <c r="A59" s="9" t="s">
        <v>3073</v>
      </c>
      <c r="B59" s="2" t="s">
        <v>3074</v>
      </c>
      <c r="C59" s="9" t="s">
        <v>3075</v>
      </c>
      <c r="D59" s="1" t="s">
        <v>59</v>
      </c>
      <c r="E59" s="6">
        <v>107.123955</v>
      </c>
      <c r="F59" s="6">
        <v>46.088419999999999</v>
      </c>
      <c r="G59" s="5">
        <v>2.3243151586831776</v>
      </c>
    </row>
    <row r="60" spans="1:7">
      <c r="A60" s="9" t="s">
        <v>3509</v>
      </c>
      <c r="B60" s="1" t="s">
        <v>3510</v>
      </c>
      <c r="C60" s="9" t="s">
        <v>3511</v>
      </c>
      <c r="D60" s="1" t="s">
        <v>437</v>
      </c>
      <c r="E60" s="6">
        <v>205.1079</v>
      </c>
      <c r="F60" s="6">
        <v>92.960753999999994</v>
      </c>
      <c r="G60" s="5">
        <v>2.2063927172542335</v>
      </c>
    </row>
    <row r="61" spans="1:7">
      <c r="A61" s="9" t="s">
        <v>563</v>
      </c>
      <c r="B61" s="2" t="s">
        <v>564</v>
      </c>
      <c r="C61" s="9" t="s">
        <v>565</v>
      </c>
      <c r="D61" s="1" t="s">
        <v>7</v>
      </c>
      <c r="E61" s="6">
        <v>457.94067000000001</v>
      </c>
      <c r="F61" s="6">
        <v>89.343530000000001</v>
      </c>
      <c r="G61" s="5">
        <v>5.1256152926218057</v>
      </c>
    </row>
    <row r="62" spans="1:7">
      <c r="A62" s="9" t="s">
        <v>2215</v>
      </c>
      <c r="B62" s="2" t="s">
        <v>2216</v>
      </c>
      <c r="C62" s="9" t="s">
        <v>2217</v>
      </c>
      <c r="D62" s="1" t="s">
        <v>63</v>
      </c>
      <c r="E62" s="6" t="s">
        <v>2218</v>
      </c>
      <c r="F62" s="6" t="s">
        <v>2219</v>
      </c>
      <c r="G62" s="5">
        <v>2.7054628617520287</v>
      </c>
    </row>
    <row r="63" spans="1:7" ht="30">
      <c r="A63" s="9" t="s">
        <v>191</v>
      </c>
      <c r="B63" s="2" t="s">
        <v>192</v>
      </c>
      <c r="C63" s="9" t="s">
        <v>193</v>
      </c>
      <c r="D63" s="1" t="s">
        <v>7</v>
      </c>
      <c r="E63" s="6">
        <v>210.62439000000001</v>
      </c>
      <c r="F63" s="6">
        <v>22.483135000000001</v>
      </c>
      <c r="G63" s="5">
        <v>9.3681092466900946</v>
      </c>
    </row>
    <row r="64" spans="1:7">
      <c r="A64" s="9" t="s">
        <v>924</v>
      </c>
      <c r="B64" s="2" t="s">
        <v>925</v>
      </c>
      <c r="C64" s="9" t="s">
        <v>926</v>
      </c>
      <c r="D64" s="1" t="s">
        <v>7</v>
      </c>
      <c r="E64" s="6">
        <v>1926.0525</v>
      </c>
      <c r="F64" s="6">
        <v>485.83420000000001</v>
      </c>
      <c r="G64" s="5">
        <v>3.9644227118343598</v>
      </c>
    </row>
    <row r="65" spans="1:7">
      <c r="A65" s="9" t="s">
        <v>2035</v>
      </c>
      <c r="B65" s="2" t="s">
        <v>2036</v>
      </c>
      <c r="C65" s="9" t="s">
        <v>2037</v>
      </c>
      <c r="D65" s="1" t="s">
        <v>7</v>
      </c>
      <c r="E65" s="6">
        <v>2117.1570000000002</v>
      </c>
      <c r="F65" s="6">
        <v>752.25030000000004</v>
      </c>
      <c r="G65" s="5">
        <v>2.8144307097088053</v>
      </c>
    </row>
    <row r="66" spans="1:7">
      <c r="A66" s="9" t="s">
        <v>367</v>
      </c>
      <c r="B66" s="2" t="s">
        <v>368</v>
      </c>
      <c r="C66" s="9" t="s">
        <v>369</v>
      </c>
      <c r="D66" s="1" t="s">
        <v>7</v>
      </c>
      <c r="E66" s="6">
        <v>323.03604000000001</v>
      </c>
      <c r="F66" s="6">
        <v>51.175640000000001</v>
      </c>
      <c r="G66" s="5">
        <v>6.3122970559225404</v>
      </c>
    </row>
    <row r="67" spans="1:7">
      <c r="A67" s="9" t="s">
        <v>2848</v>
      </c>
      <c r="B67" s="2" t="s">
        <v>2849</v>
      </c>
      <c r="C67" s="9" t="s">
        <v>2850</v>
      </c>
      <c r="D67" s="1" t="s">
        <v>7</v>
      </c>
      <c r="E67" s="6" t="s">
        <v>2851</v>
      </c>
      <c r="F67" s="6" t="s">
        <v>2852</v>
      </c>
      <c r="G67" s="5">
        <v>2.4088598504766647</v>
      </c>
    </row>
    <row r="68" spans="1:7">
      <c r="A68" s="9" t="s">
        <v>600</v>
      </c>
      <c r="B68" s="2" t="s">
        <v>601</v>
      </c>
      <c r="C68" s="9" t="s">
        <v>602</v>
      </c>
      <c r="D68" s="1" t="s">
        <v>7</v>
      </c>
      <c r="E68" s="6" t="s">
        <v>603</v>
      </c>
      <c r="F68" s="6" t="s">
        <v>604</v>
      </c>
      <c r="G68" s="5">
        <v>4.8910148494183971</v>
      </c>
    </row>
    <row r="69" spans="1:7">
      <c r="A69" s="9" t="s">
        <v>2325</v>
      </c>
      <c r="B69" s="2" t="s">
        <v>2326</v>
      </c>
      <c r="C69" s="9" t="s">
        <v>2327</v>
      </c>
      <c r="D69" s="1" t="s">
        <v>7</v>
      </c>
      <c r="E69" s="6">
        <v>105.48774</v>
      </c>
      <c r="F69" s="6">
        <v>39.706535000000002</v>
      </c>
      <c r="G69" s="5">
        <v>2.6566844119749122</v>
      </c>
    </row>
    <row r="70" spans="1:7">
      <c r="A70" s="9" t="s">
        <v>3368</v>
      </c>
      <c r="B70" s="2" t="s">
        <v>3369</v>
      </c>
      <c r="C70" s="9" t="s">
        <v>3370</v>
      </c>
      <c r="D70" s="1" t="s">
        <v>63</v>
      </c>
      <c r="E70" s="6">
        <v>899.46510000000001</v>
      </c>
      <c r="F70" s="6">
        <v>401.50704999999999</v>
      </c>
      <c r="G70" s="5">
        <v>2.2402226264295759</v>
      </c>
    </row>
    <row r="71" spans="1:7">
      <c r="A71" s="9" t="s">
        <v>1064</v>
      </c>
      <c r="B71" s="2" t="s">
        <v>1065</v>
      </c>
      <c r="C71" s="9" t="s">
        <v>1066</v>
      </c>
      <c r="D71" s="1" t="s">
        <v>59</v>
      </c>
      <c r="E71" s="6">
        <v>224.38131999999999</v>
      </c>
      <c r="F71" s="6">
        <v>60.056891999999998</v>
      </c>
      <c r="G71" s="5">
        <v>3.7361461725878367</v>
      </c>
    </row>
    <row r="72" spans="1:7">
      <c r="A72" s="9" t="s">
        <v>2134</v>
      </c>
      <c r="B72" s="1" t="s">
        <v>2135</v>
      </c>
      <c r="C72" s="9" t="s">
        <v>2136</v>
      </c>
      <c r="D72" s="1" t="s">
        <v>105</v>
      </c>
      <c r="E72" s="6">
        <v>90.659809999999993</v>
      </c>
      <c r="F72" s="6">
        <v>33.030135999999999</v>
      </c>
      <c r="G72" s="5">
        <v>2.7447607867985919</v>
      </c>
    </row>
    <row r="73" spans="1:7">
      <c r="A73" s="9" t="s">
        <v>1837</v>
      </c>
      <c r="B73" s="2" t="s">
        <v>1838</v>
      </c>
      <c r="C73" s="9" t="s">
        <v>1839</v>
      </c>
      <c r="D73" s="1" t="s">
        <v>105</v>
      </c>
      <c r="E73" s="6">
        <v>152.71706</v>
      </c>
      <c r="F73" s="6">
        <v>51.114852999999997</v>
      </c>
      <c r="G73" s="5">
        <v>2.9877232110070695</v>
      </c>
    </row>
    <row r="74" spans="1:7">
      <c r="A74" s="9" t="s">
        <v>1596</v>
      </c>
      <c r="B74" s="2" t="s">
        <v>1597</v>
      </c>
      <c r="C74" s="9" t="s">
        <v>1598</v>
      </c>
      <c r="D74" s="1" t="s">
        <v>105</v>
      </c>
      <c r="E74" s="6" t="s">
        <v>1599</v>
      </c>
      <c r="F74" s="6" t="s">
        <v>1600</v>
      </c>
      <c r="G74" s="5">
        <v>3.1353600154663557</v>
      </c>
    </row>
    <row r="75" spans="1:7">
      <c r="A75" s="9" t="s">
        <v>1669</v>
      </c>
      <c r="B75" s="2" t="s">
        <v>1670</v>
      </c>
      <c r="C75" s="9" t="s">
        <v>1671</v>
      </c>
      <c r="D75" s="1" t="s">
        <v>105</v>
      </c>
      <c r="E75" s="6">
        <v>274.33816999999999</v>
      </c>
      <c r="F75" s="6">
        <v>88.658919999999995</v>
      </c>
      <c r="G75" s="5">
        <v>3.0943105601760332</v>
      </c>
    </row>
    <row r="76" spans="1:7">
      <c r="A76" s="9" t="s">
        <v>447</v>
      </c>
      <c r="B76" s="2" t="s">
        <v>448</v>
      </c>
      <c r="C76" s="9" t="s">
        <v>449</v>
      </c>
      <c r="D76" s="1" t="s">
        <v>44</v>
      </c>
      <c r="E76" s="6" t="s">
        <v>450</v>
      </c>
      <c r="F76" s="6" t="s">
        <v>451</v>
      </c>
      <c r="G76" s="5">
        <v>5.6409829598518657</v>
      </c>
    </row>
    <row r="77" spans="1:7">
      <c r="A77" s="9" t="s">
        <v>2633</v>
      </c>
      <c r="B77" s="1" t="s">
        <v>2634</v>
      </c>
      <c r="C77" s="9" t="s">
        <v>2635</v>
      </c>
      <c r="D77" s="1" t="s">
        <v>44</v>
      </c>
      <c r="E77" s="6">
        <v>364.06418000000002</v>
      </c>
      <c r="F77" s="6">
        <v>146.53188</v>
      </c>
      <c r="G77" s="5">
        <v>2.4845387620660304</v>
      </c>
    </row>
    <row r="78" spans="1:7">
      <c r="A78" s="9" t="s">
        <v>3817</v>
      </c>
      <c r="B78" s="2" t="s">
        <v>3818</v>
      </c>
      <c r="C78" s="9" t="s">
        <v>3819</v>
      </c>
      <c r="D78" s="1" t="s">
        <v>77</v>
      </c>
      <c r="E78" s="6" t="s">
        <v>3820</v>
      </c>
      <c r="F78" s="6" t="s">
        <v>3821</v>
      </c>
      <c r="G78" s="5">
        <v>2.1173620108479847</v>
      </c>
    </row>
    <row r="79" spans="1:7">
      <c r="A79" s="9" t="s">
        <v>1324</v>
      </c>
      <c r="B79" s="2" t="s">
        <v>1325</v>
      </c>
      <c r="C79" s="9" t="s">
        <v>1326</v>
      </c>
      <c r="D79" s="1" t="s">
        <v>20</v>
      </c>
      <c r="E79" s="6">
        <v>156.52494999999999</v>
      </c>
      <c r="F79" s="6">
        <v>45.262238000000004</v>
      </c>
      <c r="G79" s="5">
        <v>3.4581793673439041</v>
      </c>
    </row>
    <row r="80" spans="1:7" ht="30">
      <c r="A80" s="9" t="s">
        <v>1381</v>
      </c>
      <c r="B80" s="2" t="s">
        <v>1382</v>
      </c>
      <c r="C80" s="9" t="s">
        <v>1383</v>
      </c>
      <c r="D80" s="1" t="s">
        <v>63</v>
      </c>
      <c r="E80" s="6" t="s">
        <v>1384</v>
      </c>
      <c r="F80" s="6" t="s">
        <v>1385</v>
      </c>
      <c r="G80" s="5">
        <v>3.3664687098448844</v>
      </c>
    </row>
    <row r="81" spans="1:7">
      <c r="A81" s="9" t="s">
        <v>130</v>
      </c>
      <c r="B81" s="2" t="s">
        <v>131</v>
      </c>
      <c r="C81" s="9" t="s">
        <v>132</v>
      </c>
      <c r="D81" s="1" t="s">
        <v>77</v>
      </c>
      <c r="E81" s="6">
        <v>308.47127999999998</v>
      </c>
      <c r="F81" s="6">
        <v>24.820077999999999</v>
      </c>
      <c r="G81" s="5">
        <v>12.428289952627543</v>
      </c>
    </row>
    <row r="82" spans="1:7">
      <c r="A82" s="9" t="s">
        <v>1646</v>
      </c>
      <c r="B82" s="1" t="s">
        <v>1647</v>
      </c>
      <c r="C82" s="9" t="s">
        <v>1648</v>
      </c>
      <c r="D82" s="1" t="s">
        <v>59</v>
      </c>
      <c r="E82" s="6">
        <v>427.57004000000001</v>
      </c>
      <c r="F82" s="6">
        <v>137.55593999999999</v>
      </c>
      <c r="G82" s="5">
        <v>3.1083356502177741</v>
      </c>
    </row>
    <row r="83" spans="1:7" ht="30">
      <c r="A83" s="9" t="s">
        <v>531</v>
      </c>
      <c r="B83" s="1" t="s">
        <v>532</v>
      </c>
      <c r="C83" s="9" t="s">
        <v>533</v>
      </c>
      <c r="D83" s="1" t="s">
        <v>114</v>
      </c>
      <c r="E83" s="6">
        <v>92.650030000000001</v>
      </c>
      <c r="F83" s="6">
        <v>17.721619</v>
      </c>
      <c r="G83" s="5">
        <v>5.2280766755016899</v>
      </c>
    </row>
    <row r="84" spans="1:7" ht="30">
      <c r="A84" s="9" t="s">
        <v>3536</v>
      </c>
      <c r="B84" s="2" t="s">
        <v>3537</v>
      </c>
      <c r="C84" s="9" t="s">
        <v>3538</v>
      </c>
      <c r="D84" s="1" t="s">
        <v>63</v>
      </c>
      <c r="E84" s="6">
        <v>402.51636000000002</v>
      </c>
      <c r="F84" s="6">
        <v>183.00532999999999</v>
      </c>
      <c r="G84" s="5">
        <v>2.1994786083828481</v>
      </c>
    </row>
    <row r="85" spans="1:7">
      <c r="A85" s="9" t="s">
        <v>2267</v>
      </c>
      <c r="B85" s="2" t="s">
        <v>2268</v>
      </c>
      <c r="C85" s="9" t="s">
        <v>2269</v>
      </c>
      <c r="D85" s="1" t="s">
        <v>105</v>
      </c>
      <c r="E85" s="6" t="s">
        <v>2270</v>
      </c>
      <c r="F85" s="6" t="s">
        <v>2271</v>
      </c>
      <c r="G85" s="5">
        <v>2.6828782286194404</v>
      </c>
    </row>
    <row r="86" spans="1:7" ht="30">
      <c r="A86" s="9" t="s">
        <v>3109</v>
      </c>
      <c r="B86" s="2" t="s">
        <v>3110</v>
      </c>
      <c r="C86" s="9" t="s">
        <v>3111</v>
      </c>
      <c r="D86" s="1" t="s">
        <v>144</v>
      </c>
      <c r="E86" s="6">
        <v>1456.9577999999999</v>
      </c>
      <c r="F86" s="6">
        <v>630.06524999999999</v>
      </c>
      <c r="G86" s="5">
        <v>2.3123907396999708</v>
      </c>
    </row>
    <row r="87" spans="1:7">
      <c r="A87" s="9" t="s">
        <v>2739</v>
      </c>
      <c r="B87" s="1" t="s">
        <v>2740</v>
      </c>
      <c r="C87" s="9" t="s">
        <v>2741</v>
      </c>
      <c r="D87" s="1" t="s">
        <v>59</v>
      </c>
      <c r="E87" s="6">
        <v>145.36600000000001</v>
      </c>
      <c r="F87" s="6">
        <v>59.354712999999997</v>
      </c>
      <c r="G87" s="5">
        <v>2.4491048852253465</v>
      </c>
    </row>
    <row r="88" spans="1:7">
      <c r="A88" s="9" t="s">
        <v>2587</v>
      </c>
      <c r="B88" s="2" t="s">
        <v>2588</v>
      </c>
      <c r="C88" s="9" t="s">
        <v>2589</v>
      </c>
      <c r="D88" s="1" t="s">
        <v>114</v>
      </c>
      <c r="E88" s="6">
        <v>206.59075999999999</v>
      </c>
      <c r="F88" s="6">
        <v>82.090194999999994</v>
      </c>
      <c r="G88" s="5">
        <v>2.5166313533621936</v>
      </c>
    </row>
    <row r="89" spans="1:7">
      <c r="A89" s="9" t="s">
        <v>1004</v>
      </c>
      <c r="B89" s="2" t="s">
        <v>1005</v>
      </c>
      <c r="C89" s="9" t="s">
        <v>1006</v>
      </c>
      <c r="D89" s="1" t="s">
        <v>59</v>
      </c>
      <c r="E89" s="6">
        <v>217.35405</v>
      </c>
      <c r="F89" s="6">
        <v>56.614403000000003</v>
      </c>
      <c r="G89" s="5">
        <v>3.8392020805610074</v>
      </c>
    </row>
    <row r="90" spans="1:7">
      <c r="A90" s="9" t="s">
        <v>1548</v>
      </c>
      <c r="B90" s="2" t="s">
        <v>1549</v>
      </c>
      <c r="C90" s="9" t="s">
        <v>1550</v>
      </c>
      <c r="D90" s="1" t="s">
        <v>114</v>
      </c>
      <c r="E90" s="6">
        <v>1874.9480000000001</v>
      </c>
      <c r="F90" s="6">
        <v>591.06979999999999</v>
      </c>
      <c r="G90" s="5">
        <v>3.1721271489305374</v>
      </c>
    </row>
    <row r="91" spans="1:7">
      <c r="A91" s="9" t="s">
        <v>3600</v>
      </c>
      <c r="B91" s="2" t="s">
        <v>3601</v>
      </c>
      <c r="C91" s="9" t="s">
        <v>3602</v>
      </c>
      <c r="D91" s="1" t="s">
        <v>114</v>
      </c>
      <c r="E91" s="6">
        <v>610.54750000000001</v>
      </c>
      <c r="F91" s="6">
        <v>280.42676</v>
      </c>
      <c r="G91" s="5">
        <v>2.1772082380368234</v>
      </c>
    </row>
    <row r="92" spans="1:7">
      <c r="A92" s="9" t="s">
        <v>3142</v>
      </c>
      <c r="B92" s="2" t="s">
        <v>3143</v>
      </c>
      <c r="C92" s="9" t="s">
        <v>3144</v>
      </c>
      <c r="D92" s="1" t="s">
        <v>77</v>
      </c>
      <c r="E92" s="6" t="s">
        <v>3145</v>
      </c>
      <c r="F92" s="6" t="s">
        <v>3146</v>
      </c>
      <c r="G92" s="5">
        <v>2.302801271293792</v>
      </c>
    </row>
    <row r="93" spans="1:7">
      <c r="A93" s="9" t="s">
        <v>74</v>
      </c>
      <c r="B93" s="2" t="s">
        <v>75</v>
      </c>
      <c r="C93" s="9" t="s">
        <v>76</v>
      </c>
      <c r="D93" s="1" t="s">
        <v>77</v>
      </c>
      <c r="E93" s="6" t="s">
        <v>78</v>
      </c>
      <c r="F93" s="6" t="s">
        <v>79</v>
      </c>
      <c r="G93" s="5">
        <v>19.437527305712585</v>
      </c>
    </row>
    <row r="94" spans="1:7" ht="30">
      <c r="A94" s="9" t="s">
        <v>852</v>
      </c>
      <c r="B94" s="1" t="s">
        <v>853</v>
      </c>
      <c r="C94" s="9" t="s">
        <v>854</v>
      </c>
      <c r="D94" s="1" t="s">
        <v>63</v>
      </c>
      <c r="E94" s="6">
        <v>149.13230999999999</v>
      </c>
      <c r="F94" s="6">
        <v>36.281109999999998</v>
      </c>
      <c r="G94" s="5">
        <v>4.1104672528418869</v>
      </c>
    </row>
    <row r="95" spans="1:7">
      <c r="A95" s="9" t="s">
        <v>3458</v>
      </c>
      <c r="B95" s="2" t="s">
        <v>3459</v>
      </c>
      <c r="C95" s="9" t="s">
        <v>3460</v>
      </c>
      <c r="D95" s="1" t="s">
        <v>20</v>
      </c>
      <c r="E95" s="6">
        <v>77.426704000000001</v>
      </c>
      <c r="F95" s="6">
        <v>34.869579999999999</v>
      </c>
      <c r="G95" s="5">
        <v>2.2204663066187691</v>
      </c>
    </row>
    <row r="96" spans="1:7">
      <c r="A96" s="9" t="s">
        <v>4176</v>
      </c>
      <c r="B96" s="2" t="s">
        <v>4177</v>
      </c>
      <c r="C96" s="9" t="s">
        <v>4178</v>
      </c>
      <c r="D96" s="1" t="s">
        <v>20</v>
      </c>
      <c r="E96" s="6">
        <v>69.871920000000003</v>
      </c>
      <c r="F96" s="6">
        <v>34.404060000000001</v>
      </c>
      <c r="G96" s="5">
        <v>2.0309211662574422</v>
      </c>
    </row>
    <row r="97" spans="1:7">
      <c r="A97" s="9" t="s">
        <v>2751</v>
      </c>
      <c r="B97" s="1" t="s">
        <v>2752</v>
      </c>
      <c r="C97" s="9" t="s">
        <v>2753</v>
      </c>
      <c r="D97" s="1" t="s">
        <v>20</v>
      </c>
      <c r="E97" s="6">
        <v>74.735434999999995</v>
      </c>
      <c r="F97" s="6">
        <v>30.560295</v>
      </c>
      <c r="G97" s="5">
        <v>2.4455071792724583</v>
      </c>
    </row>
    <row r="98" spans="1:7">
      <c r="A98" s="9" t="s">
        <v>1537</v>
      </c>
      <c r="B98" s="2" t="s">
        <v>1538</v>
      </c>
      <c r="C98" s="9" t="s">
        <v>1539</v>
      </c>
      <c r="D98" s="1" t="s">
        <v>20</v>
      </c>
      <c r="E98" s="6" t="s">
        <v>1540</v>
      </c>
      <c r="F98" s="6" t="s">
        <v>1541</v>
      </c>
      <c r="G98" s="5">
        <v>3.1829573642754068</v>
      </c>
    </row>
    <row r="99" spans="1:7">
      <c r="A99" s="9" t="s">
        <v>1604</v>
      </c>
      <c r="B99" s="2" t="s">
        <v>1605</v>
      </c>
      <c r="C99" s="9" t="s">
        <v>1606</v>
      </c>
      <c r="D99" s="1" t="s">
        <v>38</v>
      </c>
      <c r="E99" s="6" t="s">
        <v>1607</v>
      </c>
      <c r="F99" s="6" t="s">
        <v>1608</v>
      </c>
      <c r="G99" s="5">
        <v>3.1331182161125293</v>
      </c>
    </row>
    <row r="100" spans="1:7">
      <c r="A100" s="9" t="s">
        <v>1253</v>
      </c>
      <c r="B100" s="2" t="s">
        <v>1254</v>
      </c>
      <c r="C100" s="9" t="s">
        <v>1255</v>
      </c>
      <c r="D100" s="1" t="s">
        <v>63</v>
      </c>
      <c r="E100" s="6">
        <v>269.36874</v>
      </c>
      <c r="F100" s="6">
        <v>76.514529999999993</v>
      </c>
      <c r="G100" s="5">
        <v>3.5204920873797843</v>
      </c>
    </row>
    <row r="101" spans="1:7">
      <c r="A101" s="9" t="s">
        <v>1041</v>
      </c>
      <c r="B101" s="2" t="s">
        <v>1042</v>
      </c>
      <c r="C101" s="9" t="s">
        <v>1043</v>
      </c>
      <c r="D101" s="1" t="s">
        <v>63</v>
      </c>
      <c r="E101" s="6">
        <v>465.9246</v>
      </c>
      <c r="F101" s="6">
        <v>123.08226000000001</v>
      </c>
      <c r="G101" s="5">
        <v>3.7854764683070368</v>
      </c>
    </row>
    <row r="102" spans="1:7">
      <c r="A102" s="9" t="s">
        <v>227</v>
      </c>
      <c r="B102" s="2" t="s">
        <v>228</v>
      </c>
      <c r="C102" s="9" t="s">
        <v>229</v>
      </c>
      <c r="D102" s="1" t="s">
        <v>63</v>
      </c>
      <c r="E102" s="6">
        <v>283.85692999999998</v>
      </c>
      <c r="F102" s="6">
        <v>35.679344</v>
      </c>
      <c r="G102" s="5">
        <v>7.9557756871338601</v>
      </c>
    </row>
    <row r="103" spans="1:7">
      <c r="A103" s="9" t="s">
        <v>3200</v>
      </c>
      <c r="B103" s="2" t="s">
        <v>3201</v>
      </c>
      <c r="C103" s="9" t="s">
        <v>3202</v>
      </c>
      <c r="D103" s="1" t="s">
        <v>63</v>
      </c>
      <c r="E103" s="6">
        <v>157.43959000000001</v>
      </c>
      <c r="F103" s="6">
        <v>68.784109999999998</v>
      </c>
      <c r="G103" s="5">
        <v>2.2888949957098443</v>
      </c>
    </row>
    <row r="104" spans="1:7">
      <c r="A104" s="9" t="s">
        <v>998</v>
      </c>
      <c r="B104" s="2" t="s">
        <v>999</v>
      </c>
      <c r="C104" s="9" t="s">
        <v>1000</v>
      </c>
      <c r="D104" s="1" t="s">
        <v>63</v>
      </c>
      <c r="E104" s="6">
        <v>2284.5327000000002</v>
      </c>
      <c r="F104" s="6">
        <v>593.50239999999997</v>
      </c>
      <c r="G104" s="5">
        <v>3.8492399307732277</v>
      </c>
    </row>
    <row r="105" spans="1:7">
      <c r="A105" s="9" t="s">
        <v>3254</v>
      </c>
      <c r="B105" s="1" t="s">
        <v>3255</v>
      </c>
      <c r="C105" s="9" t="s">
        <v>3256</v>
      </c>
      <c r="D105" s="1" t="s">
        <v>63</v>
      </c>
      <c r="E105" s="6">
        <v>47.040714000000001</v>
      </c>
      <c r="F105" s="6">
        <v>20.681103</v>
      </c>
      <c r="G105" s="5">
        <v>2.2745754640364115</v>
      </c>
    </row>
    <row r="106" spans="1:7">
      <c r="A106" s="9" t="s">
        <v>69</v>
      </c>
      <c r="B106" s="2" t="s">
        <v>70</v>
      </c>
      <c r="C106" s="9" t="s">
        <v>71</v>
      </c>
      <c r="D106" s="1" t="s">
        <v>38</v>
      </c>
      <c r="E106" s="6" t="s">
        <v>72</v>
      </c>
      <c r="F106" s="6" t="s">
        <v>73</v>
      </c>
      <c r="G106" s="5">
        <v>20.073517386463472</v>
      </c>
    </row>
    <row r="107" spans="1:7">
      <c r="A107" s="9" t="s">
        <v>48</v>
      </c>
      <c r="B107" s="2" t="s">
        <v>49</v>
      </c>
      <c r="C107" s="9" t="s">
        <v>50</v>
      </c>
      <c r="D107" s="1" t="s">
        <v>20</v>
      </c>
      <c r="E107" s="6">
        <v>2639.7404999999999</v>
      </c>
      <c r="F107" s="6">
        <v>110.31592000000001</v>
      </c>
      <c r="G107" s="5">
        <v>23.928930298247622</v>
      </c>
    </row>
    <row r="108" spans="1:7">
      <c r="A108" s="9" t="s">
        <v>85</v>
      </c>
      <c r="B108" s="2" t="s">
        <v>86</v>
      </c>
      <c r="C108" s="9" t="s">
        <v>87</v>
      </c>
      <c r="D108" s="1" t="s">
        <v>77</v>
      </c>
      <c r="E108" s="6">
        <v>1948.9084</v>
      </c>
      <c r="F108" s="6">
        <v>109.88433000000001</v>
      </c>
      <c r="G108" s="5">
        <v>17.735988072632463</v>
      </c>
    </row>
    <row r="109" spans="1:7" ht="30">
      <c r="A109" s="9" t="s">
        <v>1220</v>
      </c>
      <c r="B109" s="2" t="s">
        <v>1221</v>
      </c>
      <c r="C109" s="9" t="s">
        <v>1222</v>
      </c>
      <c r="D109" s="1" t="s">
        <v>77</v>
      </c>
      <c r="E109" s="6" t="s">
        <v>1223</v>
      </c>
      <c r="F109" s="6" t="s">
        <v>1224</v>
      </c>
      <c r="G109" s="5">
        <v>3.5581864150490468</v>
      </c>
    </row>
    <row r="110" spans="1:7">
      <c r="A110" s="9" t="s">
        <v>1514</v>
      </c>
      <c r="B110" s="2" t="s">
        <v>1515</v>
      </c>
      <c r="C110" s="9" t="s">
        <v>1516</v>
      </c>
      <c r="D110" s="1" t="s">
        <v>144</v>
      </c>
      <c r="E110" s="6">
        <v>1060.3987999999999</v>
      </c>
      <c r="F110" s="6">
        <v>329.4042</v>
      </c>
      <c r="G110" s="5">
        <v>3.2191383246926897</v>
      </c>
    </row>
    <row r="111" spans="1:7">
      <c r="A111" s="9" t="s">
        <v>2529</v>
      </c>
      <c r="B111" s="2" t="s">
        <v>2530</v>
      </c>
      <c r="C111" s="9" t="s">
        <v>2531</v>
      </c>
      <c r="D111" s="1" t="s">
        <v>63</v>
      </c>
      <c r="E111" s="6">
        <v>1448.0808999999999</v>
      </c>
      <c r="F111" s="6">
        <v>566.93195000000003</v>
      </c>
      <c r="G111" s="5">
        <v>2.5542412586685668</v>
      </c>
    </row>
    <row r="112" spans="1:7">
      <c r="A112" s="9" t="s">
        <v>3695</v>
      </c>
      <c r="B112" s="1" t="s">
        <v>3696</v>
      </c>
      <c r="C112" s="9" t="s">
        <v>3697</v>
      </c>
      <c r="D112" s="1" t="s">
        <v>44</v>
      </c>
      <c r="E112" s="6">
        <v>245.91162</v>
      </c>
      <c r="F112" s="6">
        <v>114.317245</v>
      </c>
      <c r="G112" s="5">
        <v>2.1511334528337525</v>
      </c>
    </row>
    <row r="113" spans="1:7">
      <c r="A113" s="9" t="s">
        <v>3047</v>
      </c>
      <c r="B113" s="2" t="s">
        <v>3048</v>
      </c>
      <c r="C113" s="9" t="s">
        <v>3049</v>
      </c>
      <c r="D113" s="1" t="s">
        <v>38</v>
      </c>
      <c r="E113" s="6">
        <v>2817.3164000000002</v>
      </c>
      <c r="F113" s="6">
        <v>1204.5867000000001</v>
      </c>
      <c r="G113" s="5">
        <v>2.3388220532957824</v>
      </c>
    </row>
    <row r="114" spans="1:7">
      <c r="A114" s="9" t="s">
        <v>4287</v>
      </c>
      <c r="B114" s="2" t="s">
        <v>4288</v>
      </c>
      <c r="C114" s="9" t="s">
        <v>4289</v>
      </c>
      <c r="D114" s="1" t="s">
        <v>63</v>
      </c>
      <c r="E114" s="6">
        <v>142.84380999999999</v>
      </c>
      <c r="F114" s="6">
        <v>71.077590000000001</v>
      </c>
      <c r="G114" s="5">
        <v>2.0096877446625228</v>
      </c>
    </row>
    <row r="115" spans="1:7">
      <c r="A115" s="9" t="s">
        <v>3058</v>
      </c>
      <c r="B115" s="2" t="s">
        <v>3059</v>
      </c>
      <c r="C115" s="9" t="s">
        <v>3060</v>
      </c>
      <c r="D115" s="1" t="s">
        <v>412</v>
      </c>
      <c r="E115" s="6">
        <v>963.79430000000002</v>
      </c>
      <c r="F115" s="6">
        <v>412.42043999999999</v>
      </c>
      <c r="G115" s="5">
        <v>2.3369216246047237</v>
      </c>
    </row>
    <row r="116" spans="1:7">
      <c r="A116" s="9" t="s">
        <v>2118</v>
      </c>
      <c r="B116" s="1" t="s">
        <v>2119</v>
      </c>
      <c r="C116" s="9" t="s">
        <v>2120</v>
      </c>
      <c r="D116" s="1" t="s">
        <v>59</v>
      </c>
      <c r="E116" s="6">
        <v>88.870769999999993</v>
      </c>
      <c r="F116" s="6">
        <v>32.321449999999999</v>
      </c>
      <c r="G116" s="5">
        <v>2.749590934093368</v>
      </c>
    </row>
    <row r="117" spans="1:7" ht="30">
      <c r="A117" s="9" t="s">
        <v>1652</v>
      </c>
      <c r="B117" s="2" t="s">
        <v>1653</v>
      </c>
      <c r="C117" s="9" t="s">
        <v>1654</v>
      </c>
      <c r="D117" s="1" t="s">
        <v>7</v>
      </c>
      <c r="E117" s="6">
        <v>908.78545999999994</v>
      </c>
      <c r="F117" s="6">
        <v>292.39163000000002</v>
      </c>
      <c r="G117" s="5">
        <v>3.1081097339831483</v>
      </c>
    </row>
    <row r="118" spans="1:7" ht="30">
      <c r="A118" s="9" t="s">
        <v>684</v>
      </c>
      <c r="B118" s="2" t="s">
        <v>685</v>
      </c>
      <c r="C118" s="9" t="s">
        <v>686</v>
      </c>
      <c r="D118" s="1" t="s">
        <v>7</v>
      </c>
      <c r="E118" s="6">
        <v>1233.7670000000001</v>
      </c>
      <c r="F118" s="6">
        <v>274.3184</v>
      </c>
      <c r="G118" s="5">
        <v>4.4975702004552698</v>
      </c>
    </row>
    <row r="119" spans="1:7">
      <c r="A119" s="9" t="s">
        <v>3191</v>
      </c>
      <c r="B119" s="2" t="s">
        <v>3192</v>
      </c>
      <c r="C119" s="9" t="s">
        <v>3193</v>
      </c>
      <c r="D119" s="1" t="s">
        <v>20</v>
      </c>
      <c r="E119" s="6">
        <v>97.462879999999998</v>
      </c>
      <c r="F119" s="6">
        <v>42.561866999999999</v>
      </c>
      <c r="G119" s="5">
        <v>2.2899112104284929</v>
      </c>
    </row>
    <row r="120" spans="1:7">
      <c r="A120" s="9" t="s">
        <v>1751</v>
      </c>
      <c r="B120" s="1" t="s">
        <v>1752</v>
      </c>
      <c r="C120" s="9" t="s">
        <v>1753</v>
      </c>
      <c r="D120" s="1" t="s">
        <v>437</v>
      </c>
      <c r="E120" s="6">
        <v>111.76795</v>
      </c>
      <c r="F120" s="6">
        <v>36.888289999999998</v>
      </c>
      <c r="G120" s="5">
        <v>3.0299042229869753</v>
      </c>
    </row>
    <row r="121" spans="1:7">
      <c r="A121" s="9" t="s">
        <v>1197</v>
      </c>
      <c r="B121" s="2" t="s">
        <v>1198</v>
      </c>
      <c r="C121" s="9" t="s">
        <v>1199</v>
      </c>
      <c r="D121" s="1" t="s">
        <v>7</v>
      </c>
      <c r="E121" s="6" t="s">
        <v>1200</v>
      </c>
      <c r="F121" s="6" t="s">
        <v>1201</v>
      </c>
      <c r="G121" s="5">
        <v>3.5702806595065102</v>
      </c>
    </row>
    <row r="122" spans="1:7">
      <c r="A122" s="9" t="s">
        <v>1826</v>
      </c>
      <c r="B122" s="2" t="s">
        <v>1827</v>
      </c>
      <c r="C122" s="9" t="s">
        <v>1828</v>
      </c>
      <c r="D122" s="1" t="s">
        <v>105</v>
      </c>
      <c r="E122" s="6">
        <v>199.78558000000001</v>
      </c>
      <c r="F122" s="6">
        <v>66.718159999999997</v>
      </c>
      <c r="G122" s="5">
        <v>2.9944700440122358</v>
      </c>
    </row>
    <row r="123" spans="1:7">
      <c r="A123" s="9" t="s">
        <v>219</v>
      </c>
      <c r="B123" s="2" t="s">
        <v>220</v>
      </c>
      <c r="C123" s="9" t="s">
        <v>221</v>
      </c>
      <c r="D123" s="1" t="s">
        <v>105</v>
      </c>
      <c r="E123" s="6" t="s">
        <v>222</v>
      </c>
      <c r="F123" s="6" t="s">
        <v>223</v>
      </c>
      <c r="G123" s="5">
        <v>8.2374545300265769</v>
      </c>
    </row>
    <row r="124" spans="1:7">
      <c r="A124" s="9" t="s">
        <v>3909</v>
      </c>
      <c r="B124" s="1" t="s">
        <v>3910</v>
      </c>
      <c r="C124" s="9" t="s">
        <v>3911</v>
      </c>
      <c r="D124" s="1" t="s">
        <v>63</v>
      </c>
      <c r="E124" s="6">
        <v>331.85248000000001</v>
      </c>
      <c r="F124" s="6">
        <v>158.89366000000001</v>
      </c>
      <c r="G124" s="5">
        <v>2.0885184523968152</v>
      </c>
    </row>
    <row r="125" spans="1:7">
      <c r="A125" s="9" t="s">
        <v>1638</v>
      </c>
      <c r="B125" s="2" t="s">
        <v>1639</v>
      </c>
      <c r="C125" s="9" t="s">
        <v>1640</v>
      </c>
      <c r="D125" s="1" t="s">
        <v>7</v>
      </c>
      <c r="E125" s="6">
        <v>1452.3931</v>
      </c>
      <c r="F125" s="6">
        <v>466.7998</v>
      </c>
      <c r="G125" s="5">
        <v>3.1113852939222215</v>
      </c>
    </row>
    <row r="126" spans="1:7">
      <c r="A126" s="9" t="s">
        <v>1554</v>
      </c>
      <c r="B126" s="2" t="s">
        <v>1555</v>
      </c>
      <c r="C126" s="9" t="s">
        <v>1556</v>
      </c>
      <c r="D126" s="1" t="s">
        <v>7</v>
      </c>
      <c r="E126" s="6">
        <v>260.99250000000001</v>
      </c>
      <c r="F126" s="6">
        <v>82.295360000000002</v>
      </c>
      <c r="G126" s="5">
        <v>3.1714126573247277</v>
      </c>
    </row>
    <row r="127" spans="1:7" ht="30">
      <c r="A127" s="9" t="s">
        <v>292</v>
      </c>
      <c r="B127" s="1" t="s">
        <v>293</v>
      </c>
      <c r="C127" s="9" t="s">
        <v>294</v>
      </c>
      <c r="D127" s="1" t="s">
        <v>59</v>
      </c>
      <c r="E127" s="6">
        <v>271.47147000000001</v>
      </c>
      <c r="F127" s="6">
        <v>37.963085</v>
      </c>
      <c r="G127" s="5">
        <v>7.1509340598356701</v>
      </c>
    </row>
    <row r="128" spans="1:7">
      <c r="A128" s="9" t="s">
        <v>3945</v>
      </c>
      <c r="B128" s="1" t="s">
        <v>3946</v>
      </c>
      <c r="C128" s="9" t="s">
        <v>3947</v>
      </c>
      <c r="D128" s="1" t="s">
        <v>44</v>
      </c>
      <c r="E128" s="6">
        <v>86.255660000000006</v>
      </c>
      <c r="F128" s="6">
        <v>41.519047</v>
      </c>
      <c r="G128" s="5">
        <v>2.0774961738945787</v>
      </c>
    </row>
    <row r="129" spans="1:7">
      <c r="A129" s="9" t="s">
        <v>286</v>
      </c>
      <c r="B129" s="2" t="s">
        <v>287</v>
      </c>
      <c r="C129" s="9" t="s">
        <v>288</v>
      </c>
      <c r="D129" s="1" t="s">
        <v>59</v>
      </c>
      <c r="E129" s="6">
        <v>1053.2159999999999</v>
      </c>
      <c r="F129" s="6">
        <v>146.71623</v>
      </c>
      <c r="G129" s="5">
        <v>7.1785944709648382</v>
      </c>
    </row>
    <row r="130" spans="1:7">
      <c r="A130" s="9" t="s">
        <v>88</v>
      </c>
      <c r="B130" s="2" t="s">
        <v>89</v>
      </c>
      <c r="C130" s="9" t="s">
        <v>90</v>
      </c>
      <c r="D130" s="1" t="s">
        <v>20</v>
      </c>
      <c r="E130" s="6" t="s">
        <v>91</v>
      </c>
      <c r="F130" s="6" t="s">
        <v>92</v>
      </c>
      <c r="G130" s="5">
        <v>16.690007414867193</v>
      </c>
    </row>
    <row r="131" spans="1:7">
      <c r="A131" s="9" t="s">
        <v>2314</v>
      </c>
      <c r="B131" s="2" t="s">
        <v>2315</v>
      </c>
      <c r="C131" s="9" t="s">
        <v>2316</v>
      </c>
      <c r="D131" s="1" t="s">
        <v>59</v>
      </c>
      <c r="E131" s="6">
        <v>97.469740000000002</v>
      </c>
      <c r="F131" s="6">
        <v>36.663310000000003</v>
      </c>
      <c r="G131" s="5">
        <v>2.6585092202704774</v>
      </c>
    </row>
    <row r="132" spans="1:7" ht="30">
      <c r="A132" s="9" t="s">
        <v>476</v>
      </c>
      <c r="B132" s="2" t="s">
        <v>477</v>
      </c>
      <c r="C132" s="9" t="s">
        <v>478</v>
      </c>
      <c r="D132" s="1" t="s">
        <v>63</v>
      </c>
      <c r="E132" s="6">
        <v>362.00252999999998</v>
      </c>
      <c r="F132" s="6">
        <v>65.758369999999999</v>
      </c>
      <c r="G132" s="5">
        <v>5.5050447829229103</v>
      </c>
    </row>
    <row r="133" spans="1:7">
      <c r="A133" s="9" t="s">
        <v>1409</v>
      </c>
      <c r="B133" s="2" t="s">
        <v>1410</v>
      </c>
      <c r="C133" s="9" t="s">
        <v>1411</v>
      </c>
      <c r="D133" s="1" t="s">
        <v>277</v>
      </c>
      <c r="E133" s="6">
        <v>409.09453999999999</v>
      </c>
      <c r="F133" s="6">
        <v>122.85648999999999</v>
      </c>
      <c r="G133" s="5">
        <v>3.329856809824657</v>
      </c>
    </row>
    <row r="134" spans="1:7">
      <c r="A134" s="9" t="s">
        <v>649</v>
      </c>
      <c r="B134" s="1" t="s">
        <v>650</v>
      </c>
      <c r="C134" s="9" t="s">
        <v>651</v>
      </c>
      <c r="D134" s="1" t="s">
        <v>277</v>
      </c>
      <c r="E134" s="6">
        <v>374.34643999999997</v>
      </c>
      <c r="F134" s="6">
        <v>79.689310000000006</v>
      </c>
      <c r="G134" s="5">
        <v>4.697574689227193</v>
      </c>
    </row>
    <row r="135" spans="1:7">
      <c r="A135" s="9" t="s">
        <v>3055</v>
      </c>
      <c r="B135" s="1" t="s">
        <v>3056</v>
      </c>
      <c r="C135" s="9" t="s">
        <v>3057</v>
      </c>
      <c r="D135" s="1" t="s">
        <v>437</v>
      </c>
      <c r="E135" s="6">
        <v>148.13191</v>
      </c>
      <c r="F135" s="6">
        <v>63.376440000000002</v>
      </c>
      <c r="G135" s="5">
        <v>2.3373336810486598</v>
      </c>
    </row>
    <row r="136" spans="1:7" ht="30">
      <c r="A136" s="9" t="s">
        <v>3322</v>
      </c>
      <c r="B136" s="1" t="s">
        <v>3323</v>
      </c>
      <c r="C136" s="9" t="s">
        <v>3324</v>
      </c>
      <c r="D136" s="1" t="s">
        <v>77</v>
      </c>
      <c r="E136" s="6">
        <v>86.284689999999998</v>
      </c>
      <c r="F136" s="6">
        <v>38.27205</v>
      </c>
      <c r="G136" s="5">
        <v>2.2545100482238301</v>
      </c>
    </row>
    <row r="137" spans="1:7">
      <c r="A137" s="9" t="s">
        <v>459</v>
      </c>
      <c r="B137" s="1" t="s">
        <v>460</v>
      </c>
      <c r="C137" s="9" t="s">
        <v>461</v>
      </c>
      <c r="D137" s="1" t="s">
        <v>114</v>
      </c>
      <c r="E137" s="6">
        <v>89.588340000000002</v>
      </c>
      <c r="F137" s="6">
        <v>16.012999000000001</v>
      </c>
      <c r="G137" s="5">
        <v>5.5947266694070805</v>
      </c>
    </row>
    <row r="138" spans="1:7">
      <c r="A138" s="9" t="s">
        <v>462</v>
      </c>
      <c r="B138" s="1" t="s">
        <v>463</v>
      </c>
      <c r="C138" s="9" t="s">
        <v>464</v>
      </c>
      <c r="D138" s="1" t="s">
        <v>59</v>
      </c>
      <c r="E138" s="6">
        <v>211.28595000000001</v>
      </c>
      <c r="F138" s="6">
        <v>37.885219999999997</v>
      </c>
      <c r="G138" s="5">
        <v>5.5770024315973155</v>
      </c>
    </row>
    <row r="139" spans="1:7">
      <c r="A139" s="9" t="s">
        <v>2380</v>
      </c>
      <c r="B139" s="1" t="s">
        <v>2381</v>
      </c>
      <c r="C139" s="9" t="s">
        <v>2382</v>
      </c>
      <c r="D139" s="1" t="s">
        <v>105</v>
      </c>
      <c r="E139" s="6">
        <v>203.90042</v>
      </c>
      <c r="F139" s="6">
        <v>77.450019999999995</v>
      </c>
      <c r="G139" s="5">
        <v>2.6326713070612411</v>
      </c>
    </row>
    <row r="140" spans="1:7">
      <c r="A140" s="9" t="s">
        <v>3871</v>
      </c>
      <c r="B140" s="1" t="s">
        <v>3872</v>
      </c>
      <c r="C140" s="9" t="s">
        <v>3873</v>
      </c>
      <c r="D140" s="1" t="s">
        <v>105</v>
      </c>
      <c r="E140" s="6">
        <v>66.819190000000006</v>
      </c>
      <c r="F140" s="6">
        <v>31.836030000000001</v>
      </c>
      <c r="G140" s="5">
        <v>2.0988532526629187</v>
      </c>
    </row>
    <row r="141" spans="1:7">
      <c r="A141" s="9" t="s">
        <v>1330</v>
      </c>
      <c r="B141" s="1" t="s">
        <v>1331</v>
      </c>
      <c r="C141" s="9" t="s">
        <v>1332</v>
      </c>
      <c r="D141" s="1" t="s">
        <v>455</v>
      </c>
      <c r="E141" s="6">
        <v>178.11104</v>
      </c>
      <c r="F141" s="6">
        <v>51.684486</v>
      </c>
      <c r="G141" s="5">
        <v>3.4461225089786827</v>
      </c>
    </row>
    <row r="142" spans="1:7">
      <c r="A142" s="9" t="s">
        <v>3811</v>
      </c>
      <c r="B142" s="1" t="s">
        <v>3812</v>
      </c>
      <c r="C142" s="9" t="s">
        <v>3813</v>
      </c>
      <c r="D142" s="1" t="s">
        <v>63</v>
      </c>
      <c r="E142" s="6">
        <v>120.635025</v>
      </c>
      <c r="F142" s="6">
        <v>56.920665999999997</v>
      </c>
      <c r="G142" s="5">
        <v>2.1193541114718624</v>
      </c>
    </row>
    <row r="143" spans="1:7">
      <c r="A143" s="9" t="s">
        <v>2495</v>
      </c>
      <c r="B143" s="2" t="s">
        <v>2496</v>
      </c>
      <c r="C143" s="9" t="s">
        <v>2497</v>
      </c>
      <c r="D143" s="1" t="s">
        <v>20</v>
      </c>
      <c r="E143" s="6">
        <v>567.93195000000003</v>
      </c>
      <c r="F143" s="6">
        <v>221.11366000000001</v>
      </c>
      <c r="G143" s="5">
        <v>2.5685077023603413</v>
      </c>
    </row>
    <row r="144" spans="1:7">
      <c r="A144" s="9" t="s">
        <v>2466</v>
      </c>
      <c r="B144" s="2" t="s">
        <v>2467</v>
      </c>
      <c r="C144" s="9" t="s">
        <v>2468</v>
      </c>
      <c r="D144" s="1" t="s">
        <v>20</v>
      </c>
      <c r="E144" s="6" t="s">
        <v>2469</v>
      </c>
      <c r="F144" s="6" t="s">
        <v>2470</v>
      </c>
      <c r="G144" s="5">
        <v>2.5788576198430038</v>
      </c>
    </row>
    <row r="145" spans="1:7">
      <c r="A145" s="9" t="s">
        <v>792</v>
      </c>
      <c r="B145" s="2" t="s">
        <v>793</v>
      </c>
      <c r="C145" s="9" t="s">
        <v>794</v>
      </c>
      <c r="D145" s="1" t="s">
        <v>7</v>
      </c>
      <c r="E145" s="6">
        <v>909.90593999999999</v>
      </c>
      <c r="F145" s="6">
        <v>214.8038</v>
      </c>
      <c r="G145" s="5">
        <v>4.2359848807104825</v>
      </c>
    </row>
    <row r="146" spans="1:7">
      <c r="A146" s="9" t="s">
        <v>1344</v>
      </c>
      <c r="B146" s="2" t="s">
        <v>793</v>
      </c>
      <c r="C146" s="9" t="s">
        <v>1345</v>
      </c>
      <c r="D146" s="1" t="s">
        <v>7</v>
      </c>
      <c r="E146" s="6">
        <v>871.80023000000006</v>
      </c>
      <c r="F146" s="6">
        <v>254.50210000000001</v>
      </c>
      <c r="G146" s="5">
        <v>3.4255106250716385</v>
      </c>
    </row>
    <row r="147" spans="1:7">
      <c r="A147" s="9" t="s">
        <v>3524</v>
      </c>
      <c r="B147" s="1" t="s">
        <v>3525</v>
      </c>
      <c r="C147" s="9" t="s">
        <v>3526</v>
      </c>
      <c r="D147" s="1" t="s">
        <v>7</v>
      </c>
      <c r="E147" s="6">
        <v>216.76103000000001</v>
      </c>
      <c r="F147" s="6">
        <v>98.501170000000002</v>
      </c>
      <c r="G147" s="5">
        <v>2.2005933001239986</v>
      </c>
    </row>
    <row r="148" spans="1:7">
      <c r="A148" s="9" t="s">
        <v>2086</v>
      </c>
      <c r="B148" s="1" t="s">
        <v>2087</v>
      </c>
      <c r="C148" s="9" t="s">
        <v>2088</v>
      </c>
      <c r="D148" s="1" t="s">
        <v>7</v>
      </c>
      <c r="E148" s="6">
        <v>167.68809999999999</v>
      </c>
      <c r="F148" s="6">
        <v>60.367911999999997</v>
      </c>
      <c r="G148" s="5">
        <v>2.7777690589002271</v>
      </c>
    </row>
    <row r="149" spans="1:7">
      <c r="A149" s="9" t="s">
        <v>434</v>
      </c>
      <c r="B149" s="2" t="s">
        <v>435</v>
      </c>
      <c r="C149" s="9" t="s">
        <v>436</v>
      </c>
      <c r="D149" s="1" t="s">
        <v>437</v>
      </c>
      <c r="E149" s="6">
        <v>131.72623999999999</v>
      </c>
      <c r="F149" s="6">
        <v>22.938272000000001</v>
      </c>
      <c r="G149" s="5">
        <v>5.7426422945987916</v>
      </c>
    </row>
    <row r="150" spans="1:7">
      <c r="A150" s="9" t="s">
        <v>3974</v>
      </c>
      <c r="B150" s="2" t="s">
        <v>3975</v>
      </c>
      <c r="C150" s="9" t="s">
        <v>3976</v>
      </c>
      <c r="D150" s="1" t="s">
        <v>277</v>
      </c>
      <c r="E150" s="6">
        <v>365.28250000000003</v>
      </c>
      <c r="F150" s="6">
        <v>176.30699999999999</v>
      </c>
      <c r="G150" s="5">
        <v>2.0718555475994753</v>
      </c>
    </row>
    <row r="151" spans="1:7">
      <c r="A151" s="9" t="s">
        <v>3092</v>
      </c>
      <c r="B151" s="2" t="s">
        <v>3093</v>
      </c>
      <c r="C151" s="9" t="s">
        <v>3094</v>
      </c>
      <c r="D151" s="1" t="s">
        <v>20</v>
      </c>
      <c r="E151" s="6">
        <v>161.46198000000001</v>
      </c>
      <c r="F151" s="6">
        <v>69.51634</v>
      </c>
      <c r="G151" s="5">
        <v>2.3226467786941591</v>
      </c>
    </row>
    <row r="152" spans="1:7">
      <c r="A152" s="9" t="s">
        <v>1994</v>
      </c>
      <c r="B152" s="2" t="s">
        <v>1995</v>
      </c>
      <c r="C152" s="9" t="s">
        <v>1996</v>
      </c>
      <c r="D152" s="1" t="s">
        <v>7</v>
      </c>
      <c r="E152" s="6">
        <v>1780.0968</v>
      </c>
      <c r="F152" s="6">
        <v>624.64430000000004</v>
      </c>
      <c r="G152" s="5">
        <v>2.8497749648309316</v>
      </c>
    </row>
    <row r="153" spans="1:7">
      <c r="A153" s="9" t="s">
        <v>2884</v>
      </c>
      <c r="B153" s="2" t="s">
        <v>2885</v>
      </c>
      <c r="C153" s="9" t="s">
        <v>2886</v>
      </c>
      <c r="D153" s="1" t="s">
        <v>44</v>
      </c>
      <c r="E153" s="6" t="s">
        <v>2887</v>
      </c>
      <c r="F153" s="6" t="s">
        <v>2888</v>
      </c>
      <c r="G153" s="5">
        <v>2.3959179611489327</v>
      </c>
    </row>
    <row r="154" spans="1:7" ht="30">
      <c r="A154" s="9" t="s">
        <v>911</v>
      </c>
      <c r="B154" s="1" t="s">
        <v>912</v>
      </c>
      <c r="C154" s="9" t="s">
        <v>913</v>
      </c>
      <c r="D154" s="1" t="s">
        <v>44</v>
      </c>
      <c r="E154" s="6" t="s">
        <v>914</v>
      </c>
      <c r="F154" s="6" t="s">
        <v>915</v>
      </c>
      <c r="G154" s="5">
        <v>3.9844608313673735</v>
      </c>
    </row>
    <row r="155" spans="1:7">
      <c r="A155" s="9" t="s">
        <v>1421</v>
      </c>
      <c r="B155" s="2" t="s">
        <v>1422</v>
      </c>
      <c r="C155" s="9" t="s">
        <v>1423</v>
      </c>
      <c r="D155" s="1" t="s">
        <v>7</v>
      </c>
      <c r="E155" s="6">
        <v>347.40334999999999</v>
      </c>
      <c r="F155" s="6">
        <v>104.54516599999999</v>
      </c>
      <c r="G155" s="5">
        <v>3.3229978739598889</v>
      </c>
    </row>
    <row r="156" spans="1:7">
      <c r="A156" s="9" t="s">
        <v>2072</v>
      </c>
      <c r="B156" s="2" t="s">
        <v>2073</v>
      </c>
      <c r="C156" s="9" t="s">
        <v>2074</v>
      </c>
      <c r="D156" s="1" t="s">
        <v>59</v>
      </c>
      <c r="E156" s="6">
        <v>1085.5628999999999</v>
      </c>
      <c r="F156" s="6">
        <v>388.32479999999998</v>
      </c>
      <c r="G156" s="5">
        <v>2.7955047571038278</v>
      </c>
    </row>
    <row r="157" spans="1:7">
      <c r="A157" s="9" t="s">
        <v>2286</v>
      </c>
      <c r="B157" s="1" t="s">
        <v>2287</v>
      </c>
      <c r="C157" s="9" t="s">
        <v>2288</v>
      </c>
      <c r="D157" s="1" t="s">
        <v>59</v>
      </c>
      <c r="E157" s="6">
        <v>157.24161000000001</v>
      </c>
      <c r="F157" s="6">
        <v>58.726599999999998</v>
      </c>
      <c r="G157" s="5">
        <v>2.6775199417821067</v>
      </c>
    </row>
    <row r="158" spans="1:7">
      <c r="A158" s="9" t="s">
        <v>2197</v>
      </c>
      <c r="B158" s="2" t="s">
        <v>2198</v>
      </c>
      <c r="C158" s="9" t="s">
        <v>2199</v>
      </c>
      <c r="D158" s="1" t="s">
        <v>59</v>
      </c>
      <c r="E158" s="6" t="s">
        <v>2200</v>
      </c>
      <c r="F158" s="6" t="s">
        <v>2201</v>
      </c>
      <c r="G158" s="5">
        <v>2.7164822037254517</v>
      </c>
    </row>
    <row r="159" spans="1:7">
      <c r="A159" s="9" t="s">
        <v>2358</v>
      </c>
      <c r="B159" s="1" t="s">
        <v>2359</v>
      </c>
      <c r="C159" s="9" t="s">
        <v>2360</v>
      </c>
      <c r="D159" s="1" t="s">
        <v>59</v>
      </c>
      <c r="E159" s="6">
        <v>99.503174000000001</v>
      </c>
      <c r="F159" s="6">
        <v>37.681289999999997</v>
      </c>
      <c r="G159" s="5">
        <v>2.6406512906436204</v>
      </c>
    </row>
    <row r="160" spans="1:7">
      <c r="A160" s="9" t="s">
        <v>664</v>
      </c>
      <c r="B160" s="1" t="s">
        <v>665</v>
      </c>
      <c r="C160" s="9" t="s">
        <v>666</v>
      </c>
      <c r="D160" s="1" t="s">
        <v>105</v>
      </c>
      <c r="E160" s="6">
        <v>297.6189</v>
      </c>
      <c r="F160" s="6">
        <v>64.914820000000006</v>
      </c>
      <c r="G160" s="5">
        <v>4.5847626867800271</v>
      </c>
    </row>
    <row r="161" spans="1:7">
      <c r="A161" s="9" t="s">
        <v>719</v>
      </c>
      <c r="B161" s="2" t="s">
        <v>720</v>
      </c>
      <c r="C161" s="9" t="s">
        <v>721</v>
      </c>
      <c r="D161" s="1" t="s">
        <v>63</v>
      </c>
      <c r="E161" s="6">
        <v>1355.9108000000001</v>
      </c>
      <c r="F161" s="6">
        <v>310.62186000000003</v>
      </c>
      <c r="G161" s="5">
        <v>4.3651509375043362</v>
      </c>
    </row>
    <row r="162" spans="1:7">
      <c r="A162" s="9" t="s">
        <v>2018</v>
      </c>
      <c r="B162" s="2" t="s">
        <v>2019</v>
      </c>
      <c r="C162" s="9" t="s">
        <v>2020</v>
      </c>
      <c r="D162" s="1" t="s">
        <v>59</v>
      </c>
      <c r="E162" s="6">
        <v>517.82000000000005</v>
      </c>
      <c r="F162" s="6">
        <v>183.04052999999999</v>
      </c>
      <c r="G162" s="5">
        <v>2.8289901626359857</v>
      </c>
    </row>
    <row r="163" spans="1:7">
      <c r="A163" s="9" t="s">
        <v>1434</v>
      </c>
      <c r="B163" s="1" t="s">
        <v>1435</v>
      </c>
      <c r="C163" s="9" t="s">
        <v>1436</v>
      </c>
      <c r="D163" s="1" t="s">
        <v>105</v>
      </c>
      <c r="E163" s="6">
        <v>79.091449999999995</v>
      </c>
      <c r="F163" s="6">
        <v>23.883398</v>
      </c>
      <c r="G163" s="5">
        <v>3.3115669602976259</v>
      </c>
    </row>
    <row r="164" spans="1:7">
      <c r="A164" s="9" t="s">
        <v>843</v>
      </c>
      <c r="B164" s="2" t="s">
        <v>844</v>
      </c>
      <c r="C164" s="9" t="s">
        <v>845</v>
      </c>
      <c r="D164" s="1" t="s">
        <v>105</v>
      </c>
      <c r="E164" s="6">
        <v>202.22167999999999</v>
      </c>
      <c r="F164" s="6">
        <v>48.854909999999997</v>
      </c>
      <c r="G164" s="5">
        <v>4.1392267997263943</v>
      </c>
    </row>
    <row r="165" spans="1:7">
      <c r="A165" s="9" t="s">
        <v>355</v>
      </c>
      <c r="B165" s="2" t="s">
        <v>356</v>
      </c>
      <c r="C165" s="9" t="s">
        <v>357</v>
      </c>
      <c r="D165" s="1" t="s">
        <v>20</v>
      </c>
      <c r="E165" s="6">
        <v>970.81384000000003</v>
      </c>
      <c r="F165" s="6">
        <v>150.10222999999999</v>
      </c>
      <c r="G165" s="5">
        <v>6.4676858249790685</v>
      </c>
    </row>
    <row r="166" spans="1:7">
      <c r="A166" s="9" t="s">
        <v>3440</v>
      </c>
      <c r="B166" s="2" t="s">
        <v>3441</v>
      </c>
      <c r="C166" s="9" t="s">
        <v>3442</v>
      </c>
      <c r="D166" s="1" t="s">
        <v>59</v>
      </c>
      <c r="E166" s="6">
        <v>810.04200000000003</v>
      </c>
      <c r="F166" s="6">
        <v>364.21704</v>
      </c>
      <c r="G166" s="5">
        <v>2.2240628994985316</v>
      </c>
    </row>
    <row r="167" spans="1:7">
      <c r="A167" s="9" t="s">
        <v>1170</v>
      </c>
      <c r="B167" s="2" t="s">
        <v>1171</v>
      </c>
      <c r="C167" s="9" t="s">
        <v>1172</v>
      </c>
      <c r="D167" s="1" t="s">
        <v>105</v>
      </c>
      <c r="E167" s="6">
        <v>261.21359999999999</v>
      </c>
      <c r="F167" s="6">
        <v>72.846419999999995</v>
      </c>
      <c r="G167" s="5">
        <v>3.5858131151253203</v>
      </c>
    </row>
    <row r="168" spans="1:7">
      <c r="A168" s="9" t="s">
        <v>406</v>
      </c>
      <c r="B168" s="2" t="s">
        <v>407</v>
      </c>
      <c r="C168" s="9" t="s">
        <v>408</v>
      </c>
      <c r="D168" s="1" t="s">
        <v>59</v>
      </c>
      <c r="E168" s="6">
        <v>507.62401999999997</v>
      </c>
      <c r="F168" s="6">
        <v>84.962639999999993</v>
      </c>
      <c r="G168" s="5">
        <v>5.9746682164773635</v>
      </c>
    </row>
    <row r="169" spans="1:7">
      <c r="A169" s="9" t="s">
        <v>2895</v>
      </c>
      <c r="B169" s="2" t="s">
        <v>2896</v>
      </c>
      <c r="C169" s="9" t="s">
        <v>2897</v>
      </c>
      <c r="D169" s="1" t="s">
        <v>59</v>
      </c>
      <c r="E169" s="6">
        <v>167.01804000000001</v>
      </c>
      <c r="F169" s="6">
        <v>69.860740000000007</v>
      </c>
      <c r="G169" s="5">
        <v>2.390728414576047</v>
      </c>
    </row>
    <row r="170" spans="1:7">
      <c r="A170" s="9" t="s">
        <v>4179</v>
      </c>
      <c r="B170" s="1" t="s">
        <v>4180</v>
      </c>
      <c r="C170" s="9" t="s">
        <v>4181</v>
      </c>
      <c r="D170" s="1" t="s">
        <v>63</v>
      </c>
      <c r="E170" s="6">
        <v>157.56323</v>
      </c>
      <c r="F170" s="6">
        <v>77.608590000000007</v>
      </c>
      <c r="G170" s="5">
        <v>2.0302287388104379</v>
      </c>
    </row>
    <row r="171" spans="1:7">
      <c r="A171" s="9" t="s">
        <v>1128</v>
      </c>
      <c r="B171" s="2" t="s">
        <v>1129</v>
      </c>
      <c r="C171" s="9" t="s">
        <v>1130</v>
      </c>
      <c r="D171" s="1" t="s">
        <v>105</v>
      </c>
      <c r="E171" s="6" t="s">
        <v>1131</v>
      </c>
      <c r="F171" s="6" t="s">
        <v>1132</v>
      </c>
      <c r="G171" s="5">
        <v>3.6316658961627706</v>
      </c>
    </row>
    <row r="172" spans="1:7">
      <c r="A172" s="9" t="s">
        <v>3489</v>
      </c>
      <c r="B172" s="2" t="s">
        <v>3490</v>
      </c>
      <c r="C172" s="9" t="s">
        <v>3491</v>
      </c>
      <c r="D172" s="1" t="s">
        <v>59</v>
      </c>
      <c r="E172" s="6">
        <v>126.14586</v>
      </c>
      <c r="F172" s="6">
        <v>57.103560000000002</v>
      </c>
      <c r="G172" s="5">
        <v>2.2090726109021115</v>
      </c>
    </row>
    <row r="173" spans="1:7">
      <c r="A173" s="9" t="s">
        <v>887</v>
      </c>
      <c r="B173" s="1" t="s">
        <v>888</v>
      </c>
      <c r="C173" s="9" t="s">
        <v>889</v>
      </c>
      <c r="D173" s="1" t="s">
        <v>105</v>
      </c>
      <c r="E173" s="6">
        <v>113.27047</v>
      </c>
      <c r="F173" s="6">
        <v>28.193968000000002</v>
      </c>
      <c r="G173" s="5">
        <v>4.0175417044426194</v>
      </c>
    </row>
    <row r="174" spans="1:7" ht="30">
      <c r="A174" s="9" t="s">
        <v>21</v>
      </c>
      <c r="B174" s="2" t="s">
        <v>22</v>
      </c>
      <c r="C174" s="9" t="s">
        <v>23</v>
      </c>
      <c r="D174" s="1" t="s">
        <v>24</v>
      </c>
      <c r="E174" s="6">
        <v>2323.6660000000002</v>
      </c>
      <c r="F174" s="6">
        <v>47.961506</v>
      </c>
      <c r="G174" s="5">
        <v>48.448597577292823</v>
      </c>
    </row>
    <row r="175" spans="1:7">
      <c r="A175" s="9" t="s">
        <v>1015</v>
      </c>
      <c r="B175" s="1" t="s">
        <v>1016</v>
      </c>
      <c r="C175" s="9" t="s">
        <v>1017</v>
      </c>
      <c r="D175" s="1" t="s">
        <v>105</v>
      </c>
      <c r="E175" s="6">
        <v>90.754974000000004</v>
      </c>
      <c r="F175" s="6">
        <v>23.735382000000001</v>
      </c>
      <c r="G175" s="5">
        <v>3.823616601884309</v>
      </c>
    </row>
    <row r="176" spans="1:7">
      <c r="A176" s="9" t="s">
        <v>4263</v>
      </c>
      <c r="B176" s="2" t="s">
        <v>4264</v>
      </c>
      <c r="C176" s="9" t="s">
        <v>4265</v>
      </c>
      <c r="D176" s="1" t="s">
        <v>59</v>
      </c>
      <c r="E176" s="6">
        <v>297.99529999999999</v>
      </c>
      <c r="F176" s="6">
        <v>147.92779999999999</v>
      </c>
      <c r="G176" s="5">
        <v>2.0144647488996847</v>
      </c>
    </row>
    <row r="177" spans="1:7">
      <c r="A177" s="9" t="s">
        <v>3845</v>
      </c>
      <c r="B177" s="2" t="s">
        <v>3846</v>
      </c>
      <c r="C177" s="9" t="s">
        <v>3847</v>
      </c>
      <c r="D177" s="1" t="s">
        <v>38</v>
      </c>
      <c r="E177" s="6" t="s">
        <v>3848</v>
      </c>
      <c r="F177" s="6" t="s">
        <v>3849</v>
      </c>
      <c r="G177" s="5">
        <v>2.1081883153857044</v>
      </c>
    </row>
    <row r="178" spans="1:7">
      <c r="A178" s="9" t="s">
        <v>3331</v>
      </c>
      <c r="B178" s="2" t="s">
        <v>3332</v>
      </c>
      <c r="C178" s="9" t="s">
        <v>3333</v>
      </c>
      <c r="D178" s="1" t="s">
        <v>38</v>
      </c>
      <c r="E178" s="6">
        <v>620.04039999999998</v>
      </c>
      <c r="F178" s="6">
        <v>275.34723000000002</v>
      </c>
      <c r="G178" s="5">
        <v>2.2518486733204024</v>
      </c>
    </row>
    <row r="179" spans="1:7">
      <c r="A179" s="9" t="s">
        <v>3130</v>
      </c>
      <c r="B179" s="1" t="s">
        <v>3131</v>
      </c>
      <c r="C179" s="9" t="s">
        <v>3132</v>
      </c>
      <c r="D179" s="1" t="s">
        <v>412</v>
      </c>
      <c r="E179" s="6">
        <v>857.43195000000003</v>
      </c>
      <c r="F179" s="6">
        <v>371.46014000000002</v>
      </c>
      <c r="G179" s="5">
        <v>2.3082739248453894</v>
      </c>
    </row>
    <row r="180" spans="1:7">
      <c r="A180" s="9" t="s">
        <v>2982</v>
      </c>
      <c r="B180" s="2" t="s">
        <v>2983</v>
      </c>
      <c r="C180" s="9" t="s">
        <v>2984</v>
      </c>
      <c r="D180" s="1" t="s">
        <v>437</v>
      </c>
      <c r="E180" s="6">
        <v>538.57579999999996</v>
      </c>
      <c r="F180" s="6">
        <v>227.65226999999999</v>
      </c>
      <c r="G180" s="5">
        <v>2.3657832469178626</v>
      </c>
    </row>
    <row r="181" spans="1:7">
      <c r="A181" s="9" t="s">
        <v>325</v>
      </c>
      <c r="B181" s="2" t="s">
        <v>326</v>
      </c>
      <c r="C181" s="9" t="s">
        <v>327</v>
      </c>
      <c r="D181" s="1" t="s">
        <v>105</v>
      </c>
      <c r="E181" s="6">
        <v>246.45475999999999</v>
      </c>
      <c r="F181" s="6">
        <v>36.787064000000001</v>
      </c>
      <c r="G181" s="5">
        <v>6.6994956918004398</v>
      </c>
    </row>
    <row r="182" spans="1:7">
      <c r="A182" s="9" t="s">
        <v>3212</v>
      </c>
      <c r="B182" s="2" t="s">
        <v>3213</v>
      </c>
      <c r="C182" s="9" t="s">
        <v>3214</v>
      </c>
      <c r="D182" s="1" t="s">
        <v>20</v>
      </c>
      <c r="E182" s="6">
        <v>118.43599</v>
      </c>
      <c r="F182" s="6">
        <v>51.774166000000001</v>
      </c>
      <c r="G182" s="5">
        <v>2.2875506067017759</v>
      </c>
    </row>
    <row r="183" spans="1:7">
      <c r="A183" s="9" t="s">
        <v>2745</v>
      </c>
      <c r="B183" s="1" t="s">
        <v>2746</v>
      </c>
      <c r="C183" s="9" t="s">
        <v>2747</v>
      </c>
      <c r="D183" s="1" t="s">
        <v>59</v>
      </c>
      <c r="E183" s="6">
        <v>131.95771999999999</v>
      </c>
      <c r="F183" s="6">
        <v>53.905864999999999</v>
      </c>
      <c r="G183" s="5">
        <v>2.4479279572421939</v>
      </c>
    </row>
    <row r="184" spans="1:7">
      <c r="A184" s="9" t="s">
        <v>2777</v>
      </c>
      <c r="B184" s="1" t="s">
        <v>2778</v>
      </c>
      <c r="C184" s="9" t="s">
        <v>2779</v>
      </c>
      <c r="D184" s="1" t="s">
        <v>7</v>
      </c>
      <c r="E184" s="6">
        <v>100.08566</v>
      </c>
      <c r="F184" s="6">
        <v>41.089644999999997</v>
      </c>
      <c r="G184" s="5">
        <v>2.4357869143179807</v>
      </c>
    </row>
    <row r="185" spans="1:7">
      <c r="A185" s="9" t="s">
        <v>3942</v>
      </c>
      <c r="B185" s="2" t="s">
        <v>3943</v>
      </c>
      <c r="C185" s="9" t="s">
        <v>3944</v>
      </c>
      <c r="D185" s="1" t="s">
        <v>44</v>
      </c>
      <c r="E185" s="6">
        <v>960.88715000000002</v>
      </c>
      <c r="F185" s="6">
        <v>462.22678000000002</v>
      </c>
      <c r="G185" s="5">
        <v>2.0788236107860882</v>
      </c>
    </row>
    <row r="186" spans="1:7">
      <c r="A186" s="9" t="s">
        <v>3188</v>
      </c>
      <c r="B186" s="2" t="s">
        <v>3189</v>
      </c>
      <c r="C186" s="9" t="s">
        <v>3190</v>
      </c>
      <c r="D186" s="1" t="s">
        <v>437</v>
      </c>
      <c r="E186" s="6">
        <v>188.81795</v>
      </c>
      <c r="F186" s="6">
        <v>82.316789999999997</v>
      </c>
      <c r="G186" s="5">
        <v>2.2937966515765873</v>
      </c>
    </row>
    <row r="187" spans="1:7">
      <c r="A187" s="9" t="s">
        <v>3231</v>
      </c>
      <c r="B187" s="2" t="s">
        <v>3232</v>
      </c>
      <c r="C187" s="9" t="s">
        <v>3233</v>
      </c>
      <c r="D187" s="1" t="s">
        <v>7</v>
      </c>
      <c r="E187" s="6">
        <v>7046.3734999999997</v>
      </c>
      <c r="F187" s="6">
        <v>3088.2363</v>
      </c>
      <c r="G187" s="5">
        <v>2.2816831134412827</v>
      </c>
    </row>
    <row r="188" spans="1:7">
      <c r="A188" s="9" t="s">
        <v>2870</v>
      </c>
      <c r="B188" s="1" t="s">
        <v>2871</v>
      </c>
      <c r="C188" s="9" t="s">
        <v>2872</v>
      </c>
      <c r="D188" s="1" t="s">
        <v>59</v>
      </c>
      <c r="E188" s="6">
        <v>90.954729999999998</v>
      </c>
      <c r="F188" s="6">
        <v>37.874830000000003</v>
      </c>
      <c r="G188" s="5">
        <v>2.4014575722718954</v>
      </c>
    </row>
    <row r="189" spans="1:7">
      <c r="A189" s="9" t="s">
        <v>1429</v>
      </c>
      <c r="B189" s="2" t="s">
        <v>1430</v>
      </c>
      <c r="C189" s="9" t="s">
        <v>1431</v>
      </c>
      <c r="D189" s="1" t="s">
        <v>7</v>
      </c>
      <c r="E189" s="6" t="s">
        <v>1432</v>
      </c>
      <c r="F189" s="6" t="s">
        <v>1433</v>
      </c>
      <c r="G189" s="5">
        <v>3.3192455610269587</v>
      </c>
    </row>
    <row r="190" spans="1:7">
      <c r="A190" s="9" t="s">
        <v>3118</v>
      </c>
      <c r="B190" s="1" t="s">
        <v>3119</v>
      </c>
      <c r="C190" s="9" t="s">
        <v>3120</v>
      </c>
      <c r="D190" s="1" t="s">
        <v>105</v>
      </c>
      <c r="E190" s="6">
        <v>96.316059999999993</v>
      </c>
      <c r="F190" s="6">
        <v>41.693100000000001</v>
      </c>
      <c r="G190" s="5">
        <v>2.3101198000167771</v>
      </c>
    </row>
    <row r="191" spans="1:7">
      <c r="A191" s="9" t="s">
        <v>1823</v>
      </c>
      <c r="B191" s="1" t="s">
        <v>1824</v>
      </c>
      <c r="C191" s="9" t="s">
        <v>1825</v>
      </c>
      <c r="D191" s="1" t="s">
        <v>437</v>
      </c>
      <c r="E191" s="6">
        <v>79.921049999999994</v>
      </c>
      <c r="F191" s="6">
        <v>26.685915000000001</v>
      </c>
      <c r="G191" s="5">
        <v>2.9948773683627077</v>
      </c>
    </row>
    <row r="192" spans="1:7">
      <c r="A192" s="9" t="s">
        <v>1376</v>
      </c>
      <c r="B192" s="2" t="s">
        <v>1377</v>
      </c>
      <c r="C192" s="9" t="s">
        <v>1378</v>
      </c>
      <c r="D192" s="1" t="s">
        <v>63</v>
      </c>
      <c r="E192" s="6" t="s">
        <v>1379</v>
      </c>
      <c r="F192" s="6" t="s">
        <v>1380</v>
      </c>
      <c r="G192" s="5">
        <v>3.3790467573542307</v>
      </c>
    </row>
    <row r="193" spans="1:7">
      <c r="A193" s="9" t="s">
        <v>3704</v>
      </c>
      <c r="B193" s="2" t="s">
        <v>3705</v>
      </c>
      <c r="C193" s="9" t="s">
        <v>3706</v>
      </c>
      <c r="D193" s="1" t="s">
        <v>7</v>
      </c>
      <c r="E193" s="6">
        <v>795.10739999999998</v>
      </c>
      <c r="F193" s="6">
        <v>370.32965000000002</v>
      </c>
      <c r="G193" s="5">
        <v>2.1470263392905111</v>
      </c>
    </row>
    <row r="194" spans="1:7">
      <c r="A194" s="9" t="s">
        <v>2783</v>
      </c>
      <c r="B194" s="2" t="s">
        <v>2784</v>
      </c>
      <c r="C194" s="9" t="s">
        <v>2785</v>
      </c>
      <c r="D194" s="1" t="s">
        <v>105</v>
      </c>
      <c r="E194" s="6">
        <v>753.70325000000003</v>
      </c>
      <c r="F194" s="6">
        <v>309.67937999999998</v>
      </c>
      <c r="G194" s="5">
        <v>2.4338175143321701</v>
      </c>
    </row>
    <row r="195" spans="1:7">
      <c r="A195" s="9" t="s">
        <v>734</v>
      </c>
      <c r="B195" s="2" t="s">
        <v>735</v>
      </c>
      <c r="C195" s="9" t="s">
        <v>736</v>
      </c>
      <c r="D195" s="1" t="s">
        <v>7</v>
      </c>
      <c r="E195" s="6">
        <v>7141.6464999999998</v>
      </c>
      <c r="F195" s="6">
        <v>1645.8389999999999</v>
      </c>
      <c r="G195" s="5">
        <v>4.3392138848275117</v>
      </c>
    </row>
    <row r="196" spans="1:7">
      <c r="A196" s="9" t="s">
        <v>14</v>
      </c>
      <c r="B196" s="2" t="s">
        <v>15</v>
      </c>
      <c r="C196" s="9" t="s">
        <v>16</v>
      </c>
      <c r="D196" s="1" t="s">
        <v>7</v>
      </c>
      <c r="E196" s="6">
        <v>7429.3495999999996</v>
      </c>
      <c r="F196" s="6">
        <v>140.38431</v>
      </c>
      <c r="G196" s="5">
        <v>52.92150922044943</v>
      </c>
    </row>
    <row r="197" spans="1:7">
      <c r="A197" s="9" t="s">
        <v>1509</v>
      </c>
      <c r="B197" s="2" t="s">
        <v>1510</v>
      </c>
      <c r="C197" s="9" t="s">
        <v>1511</v>
      </c>
      <c r="D197" s="1" t="s">
        <v>77</v>
      </c>
      <c r="E197" s="6" t="s">
        <v>1512</v>
      </c>
      <c r="F197" s="6" t="s">
        <v>1513</v>
      </c>
      <c r="G197" s="5">
        <v>3.226356281440296</v>
      </c>
    </row>
    <row r="198" spans="1:7">
      <c r="A198" s="9" t="s">
        <v>704</v>
      </c>
      <c r="B198" s="2" t="s">
        <v>705</v>
      </c>
      <c r="C198" s="9" t="s">
        <v>706</v>
      </c>
      <c r="D198" s="1" t="s">
        <v>412</v>
      </c>
      <c r="E198" s="6">
        <v>719.35333000000003</v>
      </c>
      <c r="F198" s="6">
        <v>161.82328999999999</v>
      </c>
      <c r="G198" s="5">
        <v>4.4453022015102999</v>
      </c>
    </row>
    <row r="199" spans="1:7">
      <c r="A199" s="9" t="s">
        <v>4100</v>
      </c>
      <c r="B199" s="1" t="s">
        <v>4101</v>
      </c>
      <c r="C199" s="9" t="s">
        <v>4102</v>
      </c>
      <c r="D199" s="1" t="s">
        <v>59</v>
      </c>
      <c r="E199" s="6">
        <v>109.80406000000001</v>
      </c>
      <c r="F199" s="6">
        <v>53.780529999999999</v>
      </c>
      <c r="G199" s="5">
        <v>2.0417065560503205</v>
      </c>
    </row>
    <row r="200" spans="1:7">
      <c r="A200" s="9" t="s">
        <v>1480</v>
      </c>
      <c r="B200" s="1" t="s">
        <v>1481</v>
      </c>
      <c r="C200" s="9" t="s">
        <v>1482</v>
      </c>
      <c r="D200" s="1" t="s">
        <v>59</v>
      </c>
      <c r="E200" s="6">
        <v>111.38148</v>
      </c>
      <c r="F200" s="6">
        <v>34.130270000000003</v>
      </c>
      <c r="G200" s="5">
        <v>3.2634230010859859</v>
      </c>
    </row>
    <row r="201" spans="1:7">
      <c r="A201" s="9" t="s">
        <v>4126</v>
      </c>
      <c r="B201" s="2" t="s">
        <v>4127</v>
      </c>
      <c r="C201" s="9" t="s">
        <v>4128</v>
      </c>
      <c r="D201" s="1" t="s">
        <v>59</v>
      </c>
      <c r="E201" s="6">
        <v>124.84672</v>
      </c>
      <c r="F201" s="6">
        <v>61.298259999999999</v>
      </c>
      <c r="G201" s="5">
        <v>2.0367095558166319</v>
      </c>
    </row>
    <row r="202" spans="1:7">
      <c r="A202" s="9" t="s">
        <v>2226</v>
      </c>
      <c r="B202" s="2" t="s">
        <v>2227</v>
      </c>
      <c r="C202" s="9" t="s">
        <v>2228</v>
      </c>
      <c r="D202" s="1" t="s">
        <v>277</v>
      </c>
      <c r="E202" s="6">
        <v>1021.2243999999999</v>
      </c>
      <c r="F202" s="6">
        <v>378.24245999999999</v>
      </c>
      <c r="G202" s="5">
        <v>2.6999191389065063</v>
      </c>
    </row>
    <row r="203" spans="1:7">
      <c r="A203" s="9" t="s">
        <v>3859</v>
      </c>
      <c r="B203" s="2" t="s">
        <v>3860</v>
      </c>
      <c r="C203" s="9" t="s">
        <v>3861</v>
      </c>
      <c r="D203" s="1" t="s">
        <v>412</v>
      </c>
      <c r="E203" s="6">
        <v>193.0549</v>
      </c>
      <c r="F203" s="6">
        <v>91.755179999999996</v>
      </c>
      <c r="G203" s="5">
        <v>2.1040222774372017</v>
      </c>
    </row>
    <row r="204" spans="1:7">
      <c r="A204" s="9" t="s">
        <v>488</v>
      </c>
      <c r="B204" s="1" t="s">
        <v>489</v>
      </c>
      <c r="C204" s="9" t="s">
        <v>490</v>
      </c>
      <c r="D204" s="1" t="s">
        <v>412</v>
      </c>
      <c r="E204" s="6">
        <v>204.46454</v>
      </c>
      <c r="F204" s="6">
        <v>37.576298000000001</v>
      </c>
      <c r="G204" s="5">
        <v>5.4413185866939138</v>
      </c>
    </row>
    <row r="205" spans="1:7">
      <c r="A205" s="9" t="s">
        <v>2015</v>
      </c>
      <c r="B205" s="2" t="s">
        <v>2016</v>
      </c>
      <c r="C205" s="9" t="s">
        <v>2017</v>
      </c>
      <c r="D205" s="1" t="s">
        <v>7</v>
      </c>
      <c r="E205" s="6">
        <v>356.9325</v>
      </c>
      <c r="F205" s="6">
        <v>126.06417</v>
      </c>
      <c r="G205" s="5">
        <v>2.8313550430016972</v>
      </c>
    </row>
    <row r="206" spans="1:7">
      <c r="A206" s="9" t="s">
        <v>51</v>
      </c>
      <c r="B206" s="2" t="s">
        <v>52</v>
      </c>
      <c r="C206" s="9" t="s">
        <v>53</v>
      </c>
      <c r="D206" s="1" t="s">
        <v>7</v>
      </c>
      <c r="E206" s="6" t="s">
        <v>54</v>
      </c>
      <c r="F206" s="6" t="s">
        <v>55</v>
      </c>
      <c r="G206" s="5">
        <v>22.633533276766563</v>
      </c>
    </row>
    <row r="207" spans="1:7">
      <c r="A207" s="9" t="s">
        <v>93</v>
      </c>
      <c r="B207" s="2" t="s">
        <v>94</v>
      </c>
      <c r="C207" s="9" t="s">
        <v>95</v>
      </c>
      <c r="D207" s="1" t="s">
        <v>63</v>
      </c>
      <c r="E207" s="6">
        <v>1562.2094</v>
      </c>
      <c r="F207" s="6">
        <v>94.694450000000003</v>
      </c>
      <c r="G207" s="5">
        <v>16.497377499329936</v>
      </c>
    </row>
    <row r="208" spans="1:7">
      <c r="A208" s="9" t="s">
        <v>4236</v>
      </c>
      <c r="B208" s="2" t="s">
        <v>4237</v>
      </c>
      <c r="C208" s="9" t="s">
        <v>4238</v>
      </c>
      <c r="D208" s="1" t="s">
        <v>77</v>
      </c>
      <c r="E208" s="6">
        <v>98.342770000000002</v>
      </c>
      <c r="F208" s="6">
        <v>48.72983</v>
      </c>
      <c r="G208" s="5">
        <v>2.0181233411803623</v>
      </c>
    </row>
    <row r="209" spans="1:7">
      <c r="A209" s="9" t="s">
        <v>3468</v>
      </c>
      <c r="B209" s="2" t="s">
        <v>3469</v>
      </c>
      <c r="C209" s="9" t="s">
        <v>3470</v>
      </c>
      <c r="D209" s="1" t="s">
        <v>114</v>
      </c>
      <c r="E209" s="6">
        <v>87.738209999999995</v>
      </c>
      <c r="F209" s="6">
        <v>39.580406000000004</v>
      </c>
      <c r="G209" s="5">
        <v>2.2167091661720666</v>
      </c>
    </row>
    <row r="210" spans="1:7">
      <c r="A210" s="9" t="s">
        <v>1641</v>
      </c>
      <c r="B210" s="1" t="s">
        <v>1642</v>
      </c>
      <c r="C210" s="9" t="s">
        <v>1643</v>
      </c>
      <c r="D210" s="1" t="s">
        <v>412</v>
      </c>
      <c r="E210" s="6" t="s">
        <v>1644</v>
      </c>
      <c r="F210" s="6" t="s">
        <v>1645</v>
      </c>
      <c r="G210" s="5">
        <v>3.1099480759918081</v>
      </c>
    </row>
    <row r="211" spans="1:7">
      <c r="A211" s="9" t="s">
        <v>4185</v>
      </c>
      <c r="B211" s="2" t="s">
        <v>4186</v>
      </c>
      <c r="C211" s="9" t="s">
        <v>4187</v>
      </c>
      <c r="D211" s="1" t="s">
        <v>44</v>
      </c>
      <c r="E211" s="6">
        <v>249.86482000000001</v>
      </c>
      <c r="F211" s="6">
        <v>123.086006</v>
      </c>
      <c r="G211" s="5">
        <v>2.0300025504760124</v>
      </c>
    </row>
    <row r="212" spans="1:7">
      <c r="A212" s="9" t="s">
        <v>1236</v>
      </c>
      <c r="B212" s="1" t="s">
        <v>1237</v>
      </c>
      <c r="C212" s="9" t="s">
        <v>1238</v>
      </c>
      <c r="D212" s="1" t="s">
        <v>44</v>
      </c>
      <c r="E212" s="6">
        <v>122.21432</v>
      </c>
      <c r="F212" s="6">
        <v>34.46781</v>
      </c>
      <c r="G212" s="5">
        <v>3.5457516717396178</v>
      </c>
    </row>
    <row r="213" spans="1:7">
      <c r="A213" s="9" t="s">
        <v>1500</v>
      </c>
      <c r="B213" s="2" t="s">
        <v>1501</v>
      </c>
      <c r="C213" s="9" t="s">
        <v>1502</v>
      </c>
      <c r="D213" s="1" t="s">
        <v>7</v>
      </c>
      <c r="E213" s="6">
        <v>993.23206000000005</v>
      </c>
      <c r="F213" s="6">
        <v>305.41120000000001</v>
      </c>
      <c r="G213" s="5">
        <v>3.2521125782647902</v>
      </c>
    </row>
    <row r="214" spans="1:7">
      <c r="A214" s="9" t="s">
        <v>2474</v>
      </c>
      <c r="B214" s="2" t="s">
        <v>2475</v>
      </c>
      <c r="C214" s="9" t="s">
        <v>2476</v>
      </c>
      <c r="D214" s="1" t="s">
        <v>7</v>
      </c>
      <c r="E214" s="6">
        <v>692.28015000000005</v>
      </c>
      <c r="F214" s="6">
        <v>268.63150000000002</v>
      </c>
      <c r="G214" s="5">
        <v>2.5770631672364952</v>
      </c>
    </row>
    <row r="215" spans="1:7">
      <c r="A215" s="9" t="s">
        <v>1834</v>
      </c>
      <c r="B215" s="2" t="s">
        <v>1835</v>
      </c>
      <c r="C215" s="9" t="s">
        <v>1836</v>
      </c>
      <c r="D215" s="1" t="s">
        <v>7</v>
      </c>
      <c r="E215" s="6">
        <v>408.1327</v>
      </c>
      <c r="F215" s="6">
        <v>136.47412</v>
      </c>
      <c r="G215" s="5">
        <v>2.9905532363963978</v>
      </c>
    </row>
    <row r="216" spans="1:7">
      <c r="A216" s="9" t="s">
        <v>1307</v>
      </c>
      <c r="B216" s="2" t="s">
        <v>1308</v>
      </c>
      <c r="C216" s="9" t="s">
        <v>1309</v>
      </c>
      <c r="D216" s="1" t="s">
        <v>7</v>
      </c>
      <c r="E216" s="6">
        <v>876.75540000000001</v>
      </c>
      <c r="F216" s="6">
        <v>251.72732999999999</v>
      </c>
      <c r="G216" s="5">
        <v>3.4829549195264633</v>
      </c>
    </row>
    <row r="217" spans="1:7">
      <c r="A217" s="9" t="s">
        <v>1116</v>
      </c>
      <c r="B217" s="2" t="s">
        <v>1117</v>
      </c>
      <c r="C217" s="9" t="s">
        <v>1118</v>
      </c>
      <c r="D217" s="1" t="s">
        <v>7</v>
      </c>
      <c r="E217" s="6">
        <v>3516.2719999999999</v>
      </c>
      <c r="F217" s="6">
        <v>962.09849999999994</v>
      </c>
      <c r="G217" s="5">
        <v>3.6547926524416599</v>
      </c>
    </row>
    <row r="218" spans="1:7">
      <c r="A218" s="9" t="s">
        <v>2952</v>
      </c>
      <c r="B218" s="2" t="s">
        <v>2953</v>
      </c>
      <c r="C218" s="9" t="s">
        <v>2954</v>
      </c>
      <c r="D218" s="1" t="s">
        <v>44</v>
      </c>
      <c r="E218" s="6">
        <v>712.83416999999997</v>
      </c>
      <c r="F218" s="6">
        <v>299.99509999999998</v>
      </c>
      <c r="G218" s="5">
        <v>2.376153504047446</v>
      </c>
    </row>
    <row r="219" spans="1:7">
      <c r="A219" s="9" t="s">
        <v>2498</v>
      </c>
      <c r="B219" s="2" t="s">
        <v>2499</v>
      </c>
      <c r="C219" s="9" t="s">
        <v>2500</v>
      </c>
      <c r="D219" s="1" t="s">
        <v>38</v>
      </c>
      <c r="E219" s="6">
        <v>630.58776999999998</v>
      </c>
      <c r="F219" s="6">
        <v>245.68819999999999</v>
      </c>
      <c r="G219" s="5">
        <v>2.5666178401881941</v>
      </c>
    </row>
    <row r="220" spans="1:7">
      <c r="A220" s="9" t="s">
        <v>515</v>
      </c>
      <c r="B220" s="2" t="s">
        <v>516</v>
      </c>
      <c r="C220" s="9" t="s">
        <v>517</v>
      </c>
      <c r="D220" s="1" t="s">
        <v>7</v>
      </c>
      <c r="E220" s="6">
        <v>6143.7539999999999</v>
      </c>
      <c r="F220" s="6">
        <v>1167.3227999999999</v>
      </c>
      <c r="G220" s="5">
        <v>5.2631185812860588</v>
      </c>
    </row>
    <row r="221" spans="1:7">
      <c r="A221" s="9" t="s">
        <v>3234</v>
      </c>
      <c r="B221" s="1" t="s">
        <v>3235</v>
      </c>
      <c r="C221" s="9" t="s">
        <v>3236</v>
      </c>
      <c r="D221" s="1" t="s">
        <v>144</v>
      </c>
      <c r="E221" s="6">
        <v>84.1327</v>
      </c>
      <c r="F221" s="6">
        <v>36.87576</v>
      </c>
      <c r="G221" s="5">
        <v>2.2815174687224684</v>
      </c>
    </row>
    <row r="222" spans="1:7">
      <c r="A222" s="9" t="s">
        <v>3033</v>
      </c>
      <c r="B222" s="2" t="s">
        <v>3034</v>
      </c>
      <c r="C222" s="9" t="s">
        <v>3035</v>
      </c>
      <c r="D222" s="1" t="s">
        <v>144</v>
      </c>
      <c r="E222" s="6">
        <v>211.77065999999999</v>
      </c>
      <c r="F222" s="6">
        <v>90.300619999999995</v>
      </c>
      <c r="G222" s="5">
        <v>2.3451738417419463</v>
      </c>
    </row>
    <row r="223" spans="1:7">
      <c r="A223" s="9" t="s">
        <v>2458</v>
      </c>
      <c r="B223" s="1" t="s">
        <v>2459</v>
      </c>
      <c r="C223" s="9" t="s">
        <v>2460</v>
      </c>
      <c r="D223" s="1" t="s">
        <v>59</v>
      </c>
      <c r="E223" s="6">
        <v>141.29776000000001</v>
      </c>
      <c r="F223" s="6">
        <v>54.780059999999999</v>
      </c>
      <c r="G223" s="5">
        <v>2.5793651787427607</v>
      </c>
    </row>
    <row r="224" spans="1:7">
      <c r="A224" s="9" t="s">
        <v>1093</v>
      </c>
      <c r="B224" s="2" t="s">
        <v>1094</v>
      </c>
      <c r="C224" s="9" t="s">
        <v>1095</v>
      </c>
      <c r="D224" s="1" t="s">
        <v>7</v>
      </c>
      <c r="E224" s="6">
        <v>2937.2285000000002</v>
      </c>
      <c r="F224" s="6">
        <v>796.78423999999995</v>
      </c>
      <c r="G224" s="5">
        <v>3.6863529283525969</v>
      </c>
    </row>
    <row r="225" spans="1:7">
      <c r="A225" s="9" t="s">
        <v>1717</v>
      </c>
      <c r="B225" s="2" t="s">
        <v>1718</v>
      </c>
      <c r="C225" s="9" t="s">
        <v>1719</v>
      </c>
      <c r="D225" s="1" t="s">
        <v>7</v>
      </c>
      <c r="E225" s="6">
        <v>1205.2556999999999</v>
      </c>
      <c r="F225" s="6">
        <v>393.43871999999999</v>
      </c>
      <c r="G225" s="5">
        <v>3.0633882417360123</v>
      </c>
    </row>
    <row r="226" spans="1:7">
      <c r="A226" s="9" t="s">
        <v>1397</v>
      </c>
      <c r="B226" s="2" t="s">
        <v>1398</v>
      </c>
      <c r="C226" s="9" t="s">
        <v>1399</v>
      </c>
      <c r="D226" s="1" t="s">
        <v>7</v>
      </c>
      <c r="E226" s="6">
        <v>1474.8114</v>
      </c>
      <c r="F226" s="6">
        <v>441.03287</v>
      </c>
      <c r="G226" s="5">
        <v>3.3439928205497065</v>
      </c>
    </row>
    <row r="227" spans="1:7">
      <c r="A227" s="9" t="s">
        <v>2377</v>
      </c>
      <c r="B227" s="2" t="s">
        <v>2378</v>
      </c>
      <c r="C227" s="9" t="s">
        <v>2379</v>
      </c>
      <c r="D227" s="1" t="s">
        <v>20</v>
      </c>
      <c r="E227" s="6">
        <v>277.09444999999999</v>
      </c>
      <c r="F227" s="6">
        <v>105.24814000000001</v>
      </c>
      <c r="G227" s="5">
        <v>2.632774284158359</v>
      </c>
    </row>
    <row r="228" spans="1:7">
      <c r="A228" s="9" t="s">
        <v>2249</v>
      </c>
      <c r="B228" s="1" t="s">
        <v>2250</v>
      </c>
      <c r="C228" s="9" t="s">
        <v>2251</v>
      </c>
      <c r="D228" s="1" t="s">
        <v>105</v>
      </c>
      <c r="E228" s="6">
        <v>94.411439999999999</v>
      </c>
      <c r="F228" s="6">
        <v>35.087494</v>
      </c>
      <c r="G228" s="5">
        <v>2.6907435559265487</v>
      </c>
    </row>
    <row r="229" spans="1:7">
      <c r="A229" s="9" t="s">
        <v>1373</v>
      </c>
      <c r="B229" s="1" t="s">
        <v>1374</v>
      </c>
      <c r="C229" s="9" t="s">
        <v>1375</v>
      </c>
      <c r="D229" s="1" t="s">
        <v>38</v>
      </c>
      <c r="E229" s="6">
        <v>129.02515</v>
      </c>
      <c r="F229" s="6">
        <v>38.061897000000002</v>
      </c>
      <c r="G229" s="5">
        <v>3.3898764669985368</v>
      </c>
    </row>
    <row r="230" spans="1:7">
      <c r="A230" s="9" t="s">
        <v>942</v>
      </c>
      <c r="B230" s="1" t="s">
        <v>943</v>
      </c>
      <c r="C230" s="9" t="s">
        <v>944</v>
      </c>
      <c r="D230" s="1" t="s">
        <v>44</v>
      </c>
      <c r="E230" s="6">
        <v>986.61632999999995</v>
      </c>
      <c r="F230" s="6">
        <v>250.5205</v>
      </c>
      <c r="G230" s="5">
        <v>3.9382658426576707</v>
      </c>
    </row>
    <row r="231" spans="1:7">
      <c r="A231" s="9" t="s">
        <v>1734</v>
      </c>
      <c r="B231" s="2" t="s">
        <v>1735</v>
      </c>
      <c r="C231" s="9" t="s">
        <v>1736</v>
      </c>
      <c r="D231" s="1" t="s">
        <v>59</v>
      </c>
      <c r="E231" s="6">
        <v>334.96267999999998</v>
      </c>
      <c r="F231" s="6">
        <v>110.00257999999999</v>
      </c>
      <c r="G231" s="5">
        <v>3.0450429134181194</v>
      </c>
    </row>
    <row r="232" spans="1:7">
      <c r="A232" s="9" t="s">
        <v>431</v>
      </c>
      <c r="B232" s="2" t="s">
        <v>432</v>
      </c>
      <c r="C232" s="9" t="s">
        <v>433</v>
      </c>
      <c r="D232" s="1" t="s">
        <v>7</v>
      </c>
      <c r="E232" s="6">
        <v>602.2559</v>
      </c>
      <c r="F232" s="6">
        <v>104.465065</v>
      </c>
      <c r="G232" s="5">
        <v>5.7651394303824608</v>
      </c>
    </row>
    <row r="233" spans="1:7">
      <c r="A233" s="9" t="s">
        <v>2364</v>
      </c>
      <c r="B233" s="2" t="s">
        <v>2365</v>
      </c>
      <c r="C233" s="9" t="s">
        <v>2366</v>
      </c>
      <c r="D233" s="1" t="s">
        <v>7</v>
      </c>
      <c r="E233" s="6" t="s">
        <v>2367</v>
      </c>
      <c r="F233" s="6" t="s">
        <v>2368</v>
      </c>
      <c r="G233" s="5">
        <v>2.6343888648124758</v>
      </c>
    </row>
    <row r="234" spans="1:7">
      <c r="A234" s="9" t="s">
        <v>1923</v>
      </c>
      <c r="B234" s="2" t="s">
        <v>1924</v>
      </c>
      <c r="C234" s="9" t="s">
        <v>1925</v>
      </c>
      <c r="D234" s="1" t="s">
        <v>20</v>
      </c>
      <c r="E234" s="6">
        <v>151.84641999999999</v>
      </c>
      <c r="F234" s="6">
        <v>52.065876000000003</v>
      </c>
      <c r="G234" s="5">
        <v>2.9164300463402451</v>
      </c>
    </row>
    <row r="235" spans="1:7">
      <c r="A235" s="9" t="s">
        <v>2873</v>
      </c>
      <c r="B235" s="2" t="s">
        <v>2874</v>
      </c>
      <c r="C235" s="9" t="s">
        <v>2875</v>
      </c>
      <c r="D235" s="1" t="s">
        <v>20</v>
      </c>
      <c r="E235" s="6" t="s">
        <v>2876</v>
      </c>
      <c r="F235" s="6" t="s">
        <v>2877</v>
      </c>
      <c r="G235" s="5">
        <v>2.3999476236358763</v>
      </c>
    </row>
    <row r="236" spans="1:7">
      <c r="A236" s="9" t="s">
        <v>3506</v>
      </c>
      <c r="B236" s="2" t="s">
        <v>3507</v>
      </c>
      <c r="C236" s="9" t="s">
        <v>3508</v>
      </c>
      <c r="D236" s="1" t="s">
        <v>63</v>
      </c>
      <c r="E236" s="6">
        <v>623.23284999999998</v>
      </c>
      <c r="F236" s="6">
        <v>282.45517000000001</v>
      </c>
      <c r="G236" s="5">
        <v>2.2064826604485921</v>
      </c>
    </row>
    <row r="237" spans="1:7">
      <c r="A237" s="9" t="s">
        <v>317</v>
      </c>
      <c r="B237" s="2" t="s">
        <v>318</v>
      </c>
      <c r="C237" s="9" t="s">
        <v>319</v>
      </c>
      <c r="D237" s="1" t="s">
        <v>20</v>
      </c>
      <c r="E237" s="6">
        <v>786.16150000000005</v>
      </c>
      <c r="F237" s="6">
        <v>115.30669</v>
      </c>
      <c r="G237" s="5">
        <v>6.8180056735229053</v>
      </c>
    </row>
    <row r="238" spans="1:7">
      <c r="A238" s="9" t="s">
        <v>1912</v>
      </c>
      <c r="B238" s="2" t="s">
        <v>1913</v>
      </c>
      <c r="C238" s="9" t="s">
        <v>1914</v>
      </c>
      <c r="D238" s="1" t="s">
        <v>412</v>
      </c>
      <c r="E238" s="6">
        <v>403.78701999999998</v>
      </c>
      <c r="F238" s="6">
        <v>137.84294</v>
      </c>
      <c r="G238" s="5">
        <v>2.9293282185299367</v>
      </c>
    </row>
    <row r="239" spans="1:7" ht="30">
      <c r="A239" s="9" t="s">
        <v>3185</v>
      </c>
      <c r="B239" s="2" t="s">
        <v>3186</v>
      </c>
      <c r="C239" s="9" t="s">
        <v>3187</v>
      </c>
      <c r="D239" s="1" t="s">
        <v>105</v>
      </c>
      <c r="E239" s="6">
        <v>2375.8762000000002</v>
      </c>
      <c r="F239" s="6">
        <v>1035.2163</v>
      </c>
      <c r="G239" s="5">
        <v>2.2950517903571002</v>
      </c>
    </row>
    <row r="240" spans="1:7">
      <c r="A240" s="9" t="s">
        <v>381</v>
      </c>
      <c r="B240" s="2" t="s">
        <v>382</v>
      </c>
      <c r="C240" s="9" t="s">
        <v>383</v>
      </c>
      <c r="D240" s="1" t="s">
        <v>105</v>
      </c>
      <c r="E240" s="6">
        <v>484.59933000000001</v>
      </c>
      <c r="F240" s="6">
        <v>78.019165000000001</v>
      </c>
      <c r="G240" s="5">
        <v>6.2112842842485723</v>
      </c>
    </row>
    <row r="241" spans="1:7">
      <c r="A241" s="9" t="s">
        <v>534</v>
      </c>
      <c r="B241" s="2" t="s">
        <v>535</v>
      </c>
      <c r="C241" s="9" t="s">
        <v>536</v>
      </c>
      <c r="D241" s="1" t="s">
        <v>105</v>
      </c>
      <c r="E241" s="6">
        <v>1141.5574999999999</v>
      </c>
      <c r="F241" s="6">
        <v>218.50962999999999</v>
      </c>
      <c r="G241" s="5">
        <v>5.2242902787762056</v>
      </c>
    </row>
    <row r="242" spans="1:7">
      <c r="A242" s="9" t="s">
        <v>2404</v>
      </c>
      <c r="B242" s="2" t="s">
        <v>2405</v>
      </c>
      <c r="C242" s="9" t="s">
        <v>2406</v>
      </c>
      <c r="D242" s="1" t="s">
        <v>105</v>
      </c>
      <c r="E242" s="6">
        <v>191.69864999999999</v>
      </c>
      <c r="F242" s="6">
        <v>72.99539</v>
      </c>
      <c r="G242" s="5">
        <v>2.6261743518350973</v>
      </c>
    </row>
    <row r="243" spans="1:7">
      <c r="A243" s="9" t="s">
        <v>1902</v>
      </c>
      <c r="B243" s="2" t="s">
        <v>1903</v>
      </c>
      <c r="C243" s="9" t="s">
        <v>1904</v>
      </c>
      <c r="D243" s="1" t="s">
        <v>105</v>
      </c>
      <c r="E243" s="6" t="s">
        <v>1905</v>
      </c>
      <c r="F243" s="6" t="s">
        <v>1906</v>
      </c>
      <c r="G243" s="5">
        <v>2.9321240582781067</v>
      </c>
    </row>
    <row r="244" spans="1:7">
      <c r="A244" s="9" t="s">
        <v>4074</v>
      </c>
      <c r="B244" s="1" t="s">
        <v>4075</v>
      </c>
      <c r="C244" s="9" t="s">
        <v>4076</v>
      </c>
      <c r="D244" s="1" t="s">
        <v>7</v>
      </c>
      <c r="E244" s="6">
        <v>807.66369999999995</v>
      </c>
      <c r="F244" s="6">
        <v>394.45197000000002</v>
      </c>
      <c r="G244" s="5">
        <v>2.0475601021518246</v>
      </c>
    </row>
    <row r="245" spans="1:7">
      <c r="A245" s="9" t="s">
        <v>3024</v>
      </c>
      <c r="B245" s="1" t="s">
        <v>3025</v>
      </c>
      <c r="C245" s="9" t="s">
        <v>3026</v>
      </c>
      <c r="D245" s="1" t="s">
        <v>7</v>
      </c>
      <c r="E245" s="6">
        <v>76.211129999999997</v>
      </c>
      <c r="F245" s="6">
        <v>32.37341</v>
      </c>
      <c r="G245" s="5">
        <v>2.3541258043859608</v>
      </c>
    </row>
    <row r="246" spans="1:7">
      <c r="A246" s="9" t="s">
        <v>1731</v>
      </c>
      <c r="B246" s="1" t="s">
        <v>1732</v>
      </c>
      <c r="C246" s="9" t="s">
        <v>1733</v>
      </c>
      <c r="D246" s="1" t="s">
        <v>59</v>
      </c>
      <c r="E246" s="6">
        <v>114.70174</v>
      </c>
      <c r="F246" s="6">
        <v>37.617449999999998</v>
      </c>
      <c r="G246" s="5">
        <v>3.0491628415269396</v>
      </c>
    </row>
    <row r="247" spans="1:7">
      <c r="A247" s="9" t="s">
        <v>1463</v>
      </c>
      <c r="B247" s="2" t="s">
        <v>1464</v>
      </c>
      <c r="C247" s="9" t="s">
        <v>1465</v>
      </c>
      <c r="D247" s="1" t="s">
        <v>7</v>
      </c>
      <c r="E247" s="6">
        <v>190.42488</v>
      </c>
      <c r="F247" s="6">
        <v>58.190834000000002</v>
      </c>
      <c r="G247" s="5">
        <v>3.2724201737234035</v>
      </c>
    </row>
    <row r="248" spans="1:7">
      <c r="A248" s="9" t="s">
        <v>1737</v>
      </c>
      <c r="B248" s="1" t="s">
        <v>1738</v>
      </c>
      <c r="C248" s="9" t="s">
        <v>1739</v>
      </c>
      <c r="D248" s="1"/>
      <c r="E248" s="6">
        <v>195.30264</v>
      </c>
      <c r="F248" s="6">
        <v>64.207999999999998</v>
      </c>
      <c r="G248" s="5">
        <v>3.0417184092269043</v>
      </c>
    </row>
    <row r="249" spans="1:7">
      <c r="A249" s="9" t="s">
        <v>3539</v>
      </c>
      <c r="B249" s="2" t="s">
        <v>3540</v>
      </c>
      <c r="C249" s="9" t="s">
        <v>3541</v>
      </c>
      <c r="D249" s="1" t="s">
        <v>7</v>
      </c>
      <c r="E249" s="6">
        <v>501.71926999999999</v>
      </c>
      <c r="F249" s="6">
        <v>228.15891999999999</v>
      </c>
      <c r="G249" s="5">
        <v>2.1989915493875185</v>
      </c>
    </row>
    <row r="250" spans="1:7">
      <c r="A250" s="9" t="s">
        <v>1774</v>
      </c>
      <c r="B250" s="1" t="s">
        <v>1775</v>
      </c>
      <c r="C250" s="9" t="s">
        <v>1776</v>
      </c>
      <c r="D250" s="1" t="s">
        <v>7</v>
      </c>
      <c r="E250" s="6">
        <v>1202.1621</v>
      </c>
      <c r="F250" s="6">
        <v>398.79973999999999</v>
      </c>
      <c r="G250" s="5">
        <v>3.0144500001714092</v>
      </c>
    </row>
    <row r="251" spans="1:7">
      <c r="A251" s="9" t="s">
        <v>3683</v>
      </c>
      <c r="B251" s="1" t="s">
        <v>3684</v>
      </c>
      <c r="C251" s="9" t="s">
        <v>3685</v>
      </c>
      <c r="D251" s="1" t="s">
        <v>7</v>
      </c>
      <c r="E251" s="6">
        <v>108.4372</v>
      </c>
      <c r="F251" s="6">
        <v>50.363357999999998</v>
      </c>
      <c r="G251" s="5">
        <v>2.1530975426747339</v>
      </c>
    </row>
    <row r="252" spans="1:7">
      <c r="A252" s="9" t="s">
        <v>2303</v>
      </c>
      <c r="B252" s="2" t="s">
        <v>2304</v>
      </c>
      <c r="C252" s="9" t="s">
        <v>2305</v>
      </c>
      <c r="D252" s="1" t="s">
        <v>7</v>
      </c>
      <c r="E252" s="6">
        <v>290.25693000000001</v>
      </c>
      <c r="F252" s="6">
        <v>108.74544</v>
      </c>
      <c r="G252" s="5">
        <v>2.6691403167956826</v>
      </c>
    </row>
    <row r="253" spans="1:7">
      <c r="A253" s="9" t="s">
        <v>3742</v>
      </c>
      <c r="B253" s="2" t="s">
        <v>3743</v>
      </c>
      <c r="C253" s="9" t="s">
        <v>3744</v>
      </c>
      <c r="D253" s="1" t="s">
        <v>7</v>
      </c>
      <c r="E253" s="6">
        <v>299.983</v>
      </c>
      <c r="F253" s="6">
        <v>140.41256999999999</v>
      </c>
      <c r="G253" s="5">
        <v>2.1364392732015123</v>
      </c>
    </row>
    <row r="254" spans="1:7">
      <c r="A254" s="9" t="s">
        <v>1860</v>
      </c>
      <c r="B254" s="2" t="s">
        <v>1861</v>
      </c>
      <c r="C254" s="9" t="s">
        <v>1862</v>
      </c>
      <c r="D254" s="1" t="s">
        <v>412</v>
      </c>
      <c r="E254" s="6">
        <v>428.93990000000002</v>
      </c>
      <c r="F254" s="6">
        <v>144.25984</v>
      </c>
      <c r="G254" s="5">
        <v>2.9733833337717623</v>
      </c>
    </row>
    <row r="255" spans="1:7">
      <c r="A255" s="9" t="s">
        <v>2480</v>
      </c>
      <c r="B255" s="2" t="s">
        <v>2481</v>
      </c>
      <c r="C255" s="9" t="s">
        <v>2482</v>
      </c>
      <c r="D255" s="1" t="s">
        <v>59</v>
      </c>
      <c r="E255" s="6">
        <v>183.21776</v>
      </c>
      <c r="F255" s="6">
        <v>71.210629999999995</v>
      </c>
      <c r="G255" s="5">
        <v>2.5728978858886005</v>
      </c>
    </row>
    <row r="256" spans="1:7" ht="30">
      <c r="A256" s="9" t="s">
        <v>3603</v>
      </c>
      <c r="B256" s="2" t="s">
        <v>3604</v>
      </c>
      <c r="C256" s="9" t="s">
        <v>3605</v>
      </c>
      <c r="D256" s="1" t="s">
        <v>20</v>
      </c>
      <c r="E256" s="6">
        <v>387.18290000000002</v>
      </c>
      <c r="F256" s="6">
        <v>177.92063999999999</v>
      </c>
      <c r="G256" s="5">
        <v>2.1761546101855087</v>
      </c>
    </row>
    <row r="257" spans="1:7">
      <c r="A257" s="9" t="s">
        <v>1497</v>
      </c>
      <c r="B257" s="2" t="s">
        <v>1498</v>
      </c>
      <c r="C257" s="9" t="s">
        <v>1499</v>
      </c>
      <c r="D257" s="1" t="s">
        <v>7</v>
      </c>
      <c r="E257" s="6">
        <v>453.50720000000001</v>
      </c>
      <c r="F257" s="6">
        <v>139.42968999999999</v>
      </c>
      <c r="G257" s="5">
        <v>3.2525888113310835</v>
      </c>
    </row>
    <row r="258" spans="1:7">
      <c r="A258" s="9" t="s">
        <v>1797</v>
      </c>
      <c r="B258" s="2" t="s">
        <v>1798</v>
      </c>
      <c r="C258" s="9" t="s">
        <v>1799</v>
      </c>
      <c r="D258" s="1" t="s">
        <v>38</v>
      </c>
      <c r="E258" s="6">
        <v>1549.9473</v>
      </c>
      <c r="F258" s="6">
        <v>516.41063999999994</v>
      </c>
      <c r="G258" s="5">
        <v>3.001383832408564</v>
      </c>
    </row>
    <row r="259" spans="1:7" ht="45">
      <c r="A259" s="9" t="s">
        <v>2596</v>
      </c>
      <c r="B259" s="2" t="s">
        <v>2597</v>
      </c>
      <c r="C259" s="9" t="s">
        <v>2598</v>
      </c>
      <c r="D259" s="1" t="s">
        <v>38</v>
      </c>
      <c r="E259" s="6" t="s">
        <v>2599</v>
      </c>
      <c r="F259" s="6" t="s">
        <v>2600</v>
      </c>
      <c r="G259" s="5">
        <v>2.5131276654789523</v>
      </c>
    </row>
    <row r="260" spans="1:7">
      <c r="A260" s="9" t="s">
        <v>1391</v>
      </c>
      <c r="B260" s="1" t="s">
        <v>1392</v>
      </c>
      <c r="C260" s="9" t="s">
        <v>1393</v>
      </c>
      <c r="D260" s="1" t="s">
        <v>105</v>
      </c>
      <c r="E260" s="6">
        <v>113.72084</v>
      </c>
      <c r="F260" s="6">
        <v>33.897601999999999</v>
      </c>
      <c r="G260" s="5">
        <v>3.3548346454574807</v>
      </c>
    </row>
    <row r="261" spans="1:7">
      <c r="A261" s="9" t="s">
        <v>2842</v>
      </c>
      <c r="B261" s="1" t="s">
        <v>2843</v>
      </c>
      <c r="C261" s="9" t="s">
        <v>2844</v>
      </c>
      <c r="D261" s="1" t="s">
        <v>7</v>
      </c>
      <c r="E261" s="6">
        <v>131.74475000000001</v>
      </c>
      <c r="F261" s="6">
        <v>54.672710000000002</v>
      </c>
      <c r="G261" s="5">
        <v>2.4096980012102023</v>
      </c>
    </row>
    <row r="262" spans="1:7">
      <c r="A262" s="9" t="s">
        <v>742</v>
      </c>
      <c r="B262" s="1" t="s">
        <v>743</v>
      </c>
      <c r="C262" s="9" t="s">
        <v>744</v>
      </c>
      <c r="D262" s="1" t="s">
        <v>63</v>
      </c>
      <c r="E262" s="6">
        <v>295.19011999999998</v>
      </c>
      <c r="F262" s="6">
        <v>68.15925</v>
      </c>
      <c r="G262" s="5">
        <v>4.330888559213764</v>
      </c>
    </row>
    <row r="263" spans="1:7">
      <c r="A263" s="9" t="s">
        <v>2889</v>
      </c>
      <c r="B263" s="2" t="s">
        <v>2890</v>
      </c>
      <c r="C263" s="9" t="s">
        <v>2891</v>
      </c>
      <c r="D263" s="1" t="s">
        <v>44</v>
      </c>
      <c r="E263" s="6">
        <v>1632.9613999999999</v>
      </c>
      <c r="F263" s="6">
        <v>681.72</v>
      </c>
      <c r="G263" s="5">
        <v>2.395353648049606</v>
      </c>
    </row>
    <row r="264" spans="1:7" ht="30">
      <c r="A264" s="9" t="s">
        <v>1474</v>
      </c>
      <c r="B264" s="2" t="s">
        <v>1475</v>
      </c>
      <c r="C264" s="9" t="s">
        <v>1476</v>
      </c>
      <c r="D264" s="1" t="s">
        <v>59</v>
      </c>
      <c r="E264" s="6">
        <v>281.50864000000001</v>
      </c>
      <c r="F264" s="6">
        <v>86.146514999999994</v>
      </c>
      <c r="G264" s="5">
        <v>3.267789266883816</v>
      </c>
    </row>
    <row r="265" spans="1:7">
      <c r="A265" s="9" t="s">
        <v>1457</v>
      </c>
      <c r="B265" s="1" t="s">
        <v>1458</v>
      </c>
      <c r="C265" s="9" t="s">
        <v>1459</v>
      </c>
      <c r="D265" s="1" t="s">
        <v>948</v>
      </c>
      <c r="E265" s="6">
        <v>234.01220000000001</v>
      </c>
      <c r="F265" s="6">
        <v>71.274590000000003</v>
      </c>
      <c r="G265" s="5">
        <v>3.2832492108572673</v>
      </c>
    </row>
    <row r="266" spans="1:7">
      <c r="A266" s="9" t="s">
        <v>812</v>
      </c>
      <c r="B266" s="2" t="s">
        <v>813</v>
      </c>
      <c r="C266" s="9" t="s">
        <v>814</v>
      </c>
      <c r="D266" s="1" t="s">
        <v>7</v>
      </c>
      <c r="E266" s="6">
        <v>607.67864999999995</v>
      </c>
      <c r="F266" s="6">
        <v>145.084</v>
      </c>
      <c r="G266" s="5">
        <v>4.1884597219505117</v>
      </c>
    </row>
    <row r="267" spans="1:7">
      <c r="A267" s="9" t="s">
        <v>675</v>
      </c>
      <c r="B267" s="2" t="s">
        <v>676</v>
      </c>
      <c r="C267" s="9" t="s">
        <v>677</v>
      </c>
      <c r="D267" s="1" t="s">
        <v>63</v>
      </c>
      <c r="E267" s="6">
        <v>399.71474999999998</v>
      </c>
      <c r="F267" s="6">
        <v>88.008120000000005</v>
      </c>
      <c r="G267" s="5">
        <v>4.5417955051445489</v>
      </c>
    </row>
    <row r="268" spans="1:7">
      <c r="A268" s="9" t="s">
        <v>4000</v>
      </c>
      <c r="B268" s="2" t="s">
        <v>4001</v>
      </c>
      <c r="C268" s="9" t="s">
        <v>4002</v>
      </c>
      <c r="D268" s="1" t="s">
        <v>144</v>
      </c>
      <c r="E268" s="6">
        <v>785.7921</v>
      </c>
      <c r="F268" s="6">
        <v>380.90917999999999</v>
      </c>
      <c r="G268" s="5">
        <v>2.0629382533867147</v>
      </c>
    </row>
    <row r="269" spans="1:7">
      <c r="A269" s="9" t="s">
        <v>2477</v>
      </c>
      <c r="B269" s="2" t="s">
        <v>2478</v>
      </c>
      <c r="C269" s="9" t="s">
        <v>2479</v>
      </c>
      <c r="D269" s="1" t="s">
        <v>63</v>
      </c>
      <c r="E269" s="6">
        <v>246.36703</v>
      </c>
      <c r="F269" s="6">
        <v>95.615943999999999</v>
      </c>
      <c r="G269" s="5">
        <v>2.5766324229730109</v>
      </c>
    </row>
    <row r="270" spans="1:7">
      <c r="A270" s="9" t="s">
        <v>2736</v>
      </c>
      <c r="B270" s="1" t="s">
        <v>2737</v>
      </c>
      <c r="C270" s="9" t="s">
        <v>2738</v>
      </c>
      <c r="D270" s="1" t="s">
        <v>63</v>
      </c>
      <c r="E270" s="6">
        <v>107.84423</v>
      </c>
      <c r="F270" s="6">
        <v>44.002693000000001</v>
      </c>
      <c r="G270" s="5">
        <v>2.4508538405259235</v>
      </c>
    </row>
    <row r="271" spans="1:7">
      <c r="A271" s="9" t="s">
        <v>2687</v>
      </c>
      <c r="B271" s="2" t="s">
        <v>2688</v>
      </c>
      <c r="C271" s="9" t="s">
        <v>2689</v>
      </c>
      <c r="D271" s="1" t="s">
        <v>7</v>
      </c>
      <c r="E271" s="6">
        <v>425.46447999999998</v>
      </c>
      <c r="F271" s="6">
        <v>172.29485</v>
      </c>
      <c r="G271" s="5">
        <v>2.4693971808991417</v>
      </c>
    </row>
    <row r="272" spans="1:7">
      <c r="A272" s="9" t="s">
        <v>4077</v>
      </c>
      <c r="B272" s="2" t="s">
        <v>4078</v>
      </c>
      <c r="C272" s="9" t="s">
        <v>4079</v>
      </c>
      <c r="D272" s="1" t="s">
        <v>38</v>
      </c>
      <c r="E272" s="6">
        <v>577.88160000000005</v>
      </c>
      <c r="F272" s="6">
        <v>282.28512999999998</v>
      </c>
      <c r="G272" s="5">
        <v>2.0471548440375926</v>
      </c>
    </row>
    <row r="273" spans="1:7">
      <c r="A273" s="9" t="s">
        <v>1757</v>
      </c>
      <c r="B273" s="2" t="s">
        <v>1758</v>
      </c>
      <c r="C273" s="9" t="s">
        <v>1759</v>
      </c>
      <c r="D273" s="1" t="s">
        <v>7</v>
      </c>
      <c r="E273" s="6">
        <v>616.57605000000001</v>
      </c>
      <c r="F273" s="6">
        <v>203.85596000000001</v>
      </c>
      <c r="G273" s="5">
        <v>3.0245666236365802</v>
      </c>
    </row>
    <row r="274" spans="1:7">
      <c r="A274" s="9" t="s">
        <v>1966</v>
      </c>
      <c r="B274" s="2" t="s">
        <v>1967</v>
      </c>
      <c r="C274" s="9" t="s">
        <v>1968</v>
      </c>
      <c r="D274" s="1" t="s">
        <v>7</v>
      </c>
      <c r="E274" s="6">
        <v>1137.1238000000001</v>
      </c>
      <c r="F274" s="6">
        <v>394.70030000000003</v>
      </c>
      <c r="G274" s="5">
        <v>2.8809798298105807</v>
      </c>
    </row>
    <row r="275" spans="1:7">
      <c r="A275" s="9" t="s">
        <v>118</v>
      </c>
      <c r="B275" s="2" t="s">
        <v>119</v>
      </c>
      <c r="C275" s="9" t="s">
        <v>120</v>
      </c>
      <c r="D275" s="1" t="s">
        <v>7</v>
      </c>
      <c r="E275" s="6">
        <v>1283.0488</v>
      </c>
      <c r="F275" s="6">
        <v>95.099119999999999</v>
      </c>
      <c r="G275" s="5">
        <v>13.491701504695225</v>
      </c>
    </row>
    <row r="276" spans="1:7">
      <c r="A276" s="9" t="s">
        <v>2065</v>
      </c>
      <c r="B276" s="1" t="s">
        <v>2066</v>
      </c>
      <c r="C276" s="9" t="s">
        <v>2067</v>
      </c>
      <c r="D276" s="1" t="s">
        <v>105</v>
      </c>
      <c r="E276" s="6">
        <v>322.60007000000002</v>
      </c>
      <c r="F276" s="6">
        <v>115.22013</v>
      </c>
      <c r="G276" s="5">
        <v>2.7998581551282054</v>
      </c>
    </row>
    <row r="277" spans="1:7">
      <c r="A277" s="9" t="s">
        <v>1012</v>
      </c>
      <c r="B277" s="1" t="s">
        <v>1013</v>
      </c>
      <c r="C277" s="9" t="s">
        <v>1014</v>
      </c>
      <c r="D277" s="1" t="s">
        <v>7</v>
      </c>
      <c r="E277" s="6">
        <v>1386.7621999999999</v>
      </c>
      <c r="F277" s="6">
        <v>362.58307000000002</v>
      </c>
      <c r="G277" s="5">
        <v>3.8246753693840176</v>
      </c>
    </row>
    <row r="278" spans="1:7" ht="30">
      <c r="A278" s="9" t="s">
        <v>2675</v>
      </c>
      <c r="B278" s="2" t="s">
        <v>2676</v>
      </c>
      <c r="C278" s="9" t="s">
        <v>2677</v>
      </c>
      <c r="D278" s="1" t="s">
        <v>7</v>
      </c>
      <c r="E278" s="6">
        <v>2733.6948000000002</v>
      </c>
      <c r="F278" s="6">
        <v>1105.0717999999999</v>
      </c>
      <c r="G278" s="5">
        <v>2.4737713181515093</v>
      </c>
    </row>
    <row r="279" spans="1:7" ht="30">
      <c r="A279" s="9" t="s">
        <v>3461</v>
      </c>
      <c r="B279" s="2" t="s">
        <v>2676</v>
      </c>
      <c r="C279" s="9" t="s">
        <v>2677</v>
      </c>
      <c r="D279" s="1" t="s">
        <v>7</v>
      </c>
      <c r="E279" s="6">
        <v>398.39895999999999</v>
      </c>
      <c r="F279" s="6">
        <v>179.46852000000001</v>
      </c>
      <c r="G279" s="5">
        <v>2.2198815834005137</v>
      </c>
    </row>
    <row r="280" spans="1:7">
      <c r="A280" s="9" t="s">
        <v>2223</v>
      </c>
      <c r="B280" s="2" t="s">
        <v>2224</v>
      </c>
      <c r="C280" s="9" t="s">
        <v>2225</v>
      </c>
      <c r="D280" s="1" t="s">
        <v>63</v>
      </c>
      <c r="E280" s="6">
        <v>3206.3773999999999</v>
      </c>
      <c r="F280" s="6">
        <v>1185.9656</v>
      </c>
      <c r="G280" s="5">
        <v>2.7036005070891065</v>
      </c>
    </row>
    <row r="281" spans="1:7">
      <c r="A281" s="9" t="s">
        <v>2044</v>
      </c>
      <c r="B281" s="1" t="s">
        <v>2045</v>
      </c>
      <c r="C281" s="9" t="s">
        <v>2046</v>
      </c>
      <c r="D281" s="1" t="s">
        <v>20</v>
      </c>
      <c r="E281" s="6">
        <v>104.08224</v>
      </c>
      <c r="F281" s="6">
        <v>37.017659999999999</v>
      </c>
      <c r="G281" s="5">
        <v>2.811691597496921</v>
      </c>
    </row>
    <row r="282" spans="1:7">
      <c r="A282" s="9" t="s">
        <v>2716</v>
      </c>
      <c r="B282" s="1" t="s">
        <v>2717</v>
      </c>
      <c r="C282" s="9" t="s">
        <v>2718</v>
      </c>
      <c r="D282" s="1" t="s">
        <v>144</v>
      </c>
      <c r="E282" s="6">
        <v>107.88872499999999</v>
      </c>
      <c r="F282" s="6">
        <v>43.935448000000001</v>
      </c>
      <c r="G282" s="5">
        <v>2.4556202976137604</v>
      </c>
    </row>
    <row r="283" spans="1:7">
      <c r="A283" s="9" t="s">
        <v>1907</v>
      </c>
      <c r="B283" s="2" t="s">
        <v>1908</v>
      </c>
      <c r="C283" s="9" t="s">
        <v>1909</v>
      </c>
      <c r="D283" s="1" t="s">
        <v>38</v>
      </c>
      <c r="E283" s="6" t="s">
        <v>1910</v>
      </c>
      <c r="F283" s="6" t="s">
        <v>1911</v>
      </c>
      <c r="G283" s="5">
        <v>2.9298200422903982</v>
      </c>
    </row>
    <row r="284" spans="1:7">
      <c r="A284" s="9" t="s">
        <v>3289</v>
      </c>
      <c r="B284" s="2" t="s">
        <v>3290</v>
      </c>
      <c r="C284" s="9" t="s">
        <v>3291</v>
      </c>
      <c r="D284" s="1" t="s">
        <v>38</v>
      </c>
      <c r="E284" s="6">
        <v>863.67060000000004</v>
      </c>
      <c r="F284" s="6">
        <v>381.20742999999999</v>
      </c>
      <c r="G284" s="5">
        <v>2.2656189853081754</v>
      </c>
    </row>
    <row r="285" spans="1:7">
      <c r="A285" s="9" t="s">
        <v>2062</v>
      </c>
      <c r="B285" s="2" t="s">
        <v>2063</v>
      </c>
      <c r="C285" s="9" t="s">
        <v>2064</v>
      </c>
      <c r="D285" s="1" t="s">
        <v>38</v>
      </c>
      <c r="E285" s="6">
        <v>1500.4385</v>
      </c>
      <c r="F285" s="6">
        <v>535.68633999999997</v>
      </c>
      <c r="G285" s="5">
        <v>2.8009657260167544</v>
      </c>
    </row>
    <row r="286" spans="1:7">
      <c r="A286" s="9" t="s">
        <v>2292</v>
      </c>
      <c r="B286" s="2" t="s">
        <v>2293</v>
      </c>
      <c r="C286" s="9" t="s">
        <v>2294</v>
      </c>
      <c r="D286" s="1" t="s">
        <v>38</v>
      </c>
      <c r="E286" s="6">
        <v>1830.0623000000001</v>
      </c>
      <c r="F286" s="6">
        <v>684.22424000000001</v>
      </c>
      <c r="G286" s="5">
        <v>2.6746503423709602</v>
      </c>
    </row>
    <row r="287" spans="1:7">
      <c r="A287" s="9" t="s">
        <v>1301</v>
      </c>
      <c r="B287" s="2" t="s">
        <v>1302</v>
      </c>
      <c r="C287" s="9" t="s">
        <v>1303</v>
      </c>
      <c r="D287" s="1" t="s">
        <v>38</v>
      </c>
      <c r="E287" s="6">
        <v>125.65263</v>
      </c>
      <c r="F287" s="6">
        <v>36.047989999999999</v>
      </c>
      <c r="G287" s="5">
        <v>3.4857035083738714</v>
      </c>
    </row>
    <row r="288" spans="1:7">
      <c r="A288" s="9" t="s">
        <v>3443</v>
      </c>
      <c r="B288" s="2" t="s">
        <v>3444</v>
      </c>
      <c r="C288" s="9" t="s">
        <v>3445</v>
      </c>
      <c r="D288" s="1" t="s">
        <v>38</v>
      </c>
      <c r="E288" s="6">
        <v>236.84412</v>
      </c>
      <c r="F288" s="6">
        <v>106.50166</v>
      </c>
      <c r="G288" s="5">
        <v>2.2238544999630263</v>
      </c>
    </row>
    <row r="289" spans="1:7">
      <c r="A289" s="9" t="s">
        <v>111</v>
      </c>
      <c r="B289" s="2" t="s">
        <v>112</v>
      </c>
      <c r="C289" s="9" t="s">
        <v>113</v>
      </c>
      <c r="D289" s="1" t="s">
        <v>114</v>
      </c>
      <c r="E289" s="6">
        <v>430.11255</v>
      </c>
      <c r="F289" s="6">
        <v>31.187353000000002</v>
      </c>
      <c r="G289" s="5">
        <v>13.791252681643778</v>
      </c>
    </row>
    <row r="290" spans="1:7">
      <c r="A290" s="9" t="s">
        <v>2955</v>
      </c>
      <c r="B290" s="2" t="s">
        <v>2956</v>
      </c>
      <c r="C290" s="9" t="s">
        <v>2957</v>
      </c>
      <c r="D290" s="1" t="s">
        <v>63</v>
      </c>
      <c r="E290" s="6">
        <v>342.13995</v>
      </c>
      <c r="F290" s="6">
        <v>144.03801000000001</v>
      </c>
      <c r="G290" s="5">
        <v>2.3753461547292378</v>
      </c>
    </row>
    <row r="291" spans="1:7">
      <c r="A291" s="9" t="s">
        <v>1534</v>
      </c>
      <c r="B291" s="1" t="s">
        <v>1535</v>
      </c>
      <c r="C291" s="9" t="s">
        <v>1536</v>
      </c>
      <c r="D291" s="1" t="s">
        <v>7</v>
      </c>
      <c r="E291" s="6">
        <v>124.03911600000001</v>
      </c>
      <c r="F291" s="6">
        <v>38.928642000000004</v>
      </c>
      <c r="G291" s="5">
        <v>3.1863201257936793</v>
      </c>
    </row>
    <row r="292" spans="1:7" ht="30">
      <c r="A292" s="9" t="s">
        <v>2581</v>
      </c>
      <c r="B292" s="1" t="s">
        <v>2582</v>
      </c>
      <c r="C292" s="9" t="s">
        <v>2583</v>
      </c>
      <c r="D292" s="1" t="s">
        <v>38</v>
      </c>
      <c r="E292" s="6">
        <v>167.11490000000001</v>
      </c>
      <c r="F292" s="6">
        <v>66.274879999999996</v>
      </c>
      <c r="G292" s="5">
        <v>2.5215410287329969</v>
      </c>
    </row>
    <row r="293" spans="1:7">
      <c r="A293" s="9" t="s">
        <v>2261</v>
      </c>
      <c r="B293" s="2" t="s">
        <v>2262</v>
      </c>
      <c r="C293" s="9" t="s">
        <v>2263</v>
      </c>
      <c r="D293" s="1" t="s">
        <v>277</v>
      </c>
      <c r="E293" s="6">
        <v>168.59110999999999</v>
      </c>
      <c r="F293" s="6">
        <v>62.795344999999998</v>
      </c>
      <c r="G293" s="5">
        <v>2.6847713024693149</v>
      </c>
    </row>
    <row r="294" spans="1:7">
      <c r="A294" s="9" t="s">
        <v>1522</v>
      </c>
      <c r="B294" s="2" t="s">
        <v>1523</v>
      </c>
      <c r="C294" s="9" t="s">
        <v>1524</v>
      </c>
      <c r="D294" s="1" t="s">
        <v>44</v>
      </c>
      <c r="E294" s="6">
        <v>3849.2312000000002</v>
      </c>
      <c r="F294" s="6">
        <v>1199.2373</v>
      </c>
      <c r="G294" s="5">
        <v>3.2097341513681936</v>
      </c>
    </row>
    <row r="295" spans="1:7">
      <c r="A295" s="9" t="s">
        <v>1056</v>
      </c>
      <c r="B295" s="2" t="s">
        <v>1057</v>
      </c>
      <c r="C295" s="9" t="s">
        <v>1058</v>
      </c>
      <c r="D295" s="1" t="s">
        <v>44</v>
      </c>
      <c r="E295" s="6">
        <v>852.55110000000002</v>
      </c>
      <c r="F295" s="6">
        <v>226.86433</v>
      </c>
      <c r="G295" s="5">
        <v>3.7579792478708716</v>
      </c>
    </row>
    <row r="296" spans="1:7">
      <c r="A296" s="9" t="s">
        <v>500</v>
      </c>
      <c r="B296" s="1" t="s">
        <v>501</v>
      </c>
      <c r="C296" s="9" t="s">
        <v>502</v>
      </c>
      <c r="D296" s="1" t="s">
        <v>144</v>
      </c>
      <c r="E296" s="6">
        <v>252.11492999999999</v>
      </c>
      <c r="F296" s="6">
        <v>47.108460000000001</v>
      </c>
      <c r="G296" s="5">
        <v>5.3517968001081107</v>
      </c>
    </row>
    <row r="297" spans="1:7">
      <c r="A297" s="9" t="s">
        <v>203</v>
      </c>
      <c r="B297" s="2" t="s">
        <v>204</v>
      </c>
      <c r="C297" s="9" t="s">
        <v>205</v>
      </c>
      <c r="D297" s="1" t="s">
        <v>63</v>
      </c>
      <c r="E297" s="6" t="s">
        <v>206</v>
      </c>
      <c r="F297" s="6" t="s">
        <v>207</v>
      </c>
      <c r="G297" s="5">
        <v>9.1051928838450955</v>
      </c>
    </row>
    <row r="298" spans="1:7">
      <c r="A298" s="9" t="s">
        <v>1601</v>
      </c>
      <c r="B298" s="2" t="s">
        <v>1602</v>
      </c>
      <c r="C298" s="9" t="s">
        <v>1603</v>
      </c>
      <c r="D298" s="1" t="s">
        <v>63</v>
      </c>
      <c r="E298" s="6">
        <v>352.7568</v>
      </c>
      <c r="F298" s="6">
        <v>112.52187000000001</v>
      </c>
      <c r="G298" s="5">
        <v>3.1350070774630852</v>
      </c>
    </row>
    <row r="299" spans="1:7">
      <c r="A299" s="9" t="s">
        <v>4206</v>
      </c>
      <c r="B299" s="2" t="s">
        <v>4207</v>
      </c>
      <c r="C299" s="9" t="s">
        <v>4208</v>
      </c>
      <c r="D299" s="1" t="s">
        <v>63</v>
      </c>
      <c r="E299" s="6">
        <v>270.29180000000002</v>
      </c>
      <c r="F299" s="6">
        <v>133.48846</v>
      </c>
      <c r="G299" s="5">
        <v>2.0248341715391045</v>
      </c>
    </row>
    <row r="300" spans="1:7">
      <c r="A300" s="9" t="s">
        <v>2615</v>
      </c>
      <c r="B300" s="2" t="s">
        <v>2616</v>
      </c>
      <c r="C300" s="9" t="s">
        <v>2617</v>
      </c>
      <c r="D300" s="1" t="s">
        <v>63</v>
      </c>
      <c r="E300" s="6">
        <v>377.01429999999999</v>
      </c>
      <c r="F300" s="6">
        <v>150.67705000000001</v>
      </c>
      <c r="G300" s="5">
        <v>2.5021347040139248</v>
      </c>
    </row>
    <row r="301" spans="1:7">
      <c r="A301" s="9" t="s">
        <v>2748</v>
      </c>
      <c r="B301" s="2" t="s">
        <v>2749</v>
      </c>
      <c r="C301" s="9" t="s">
        <v>2750</v>
      </c>
      <c r="D301" s="1" t="s">
        <v>114</v>
      </c>
      <c r="E301" s="6">
        <v>2339.9094</v>
      </c>
      <c r="F301" s="6">
        <v>956.80334000000005</v>
      </c>
      <c r="G301" s="5">
        <v>2.4455479636320767</v>
      </c>
    </row>
    <row r="302" spans="1:7">
      <c r="A302" s="9" t="s">
        <v>4245</v>
      </c>
      <c r="B302" s="2" t="s">
        <v>4246</v>
      </c>
      <c r="C302" s="9" t="s">
        <v>4247</v>
      </c>
      <c r="D302" s="1" t="s">
        <v>114</v>
      </c>
      <c r="E302" s="6">
        <v>682.52210000000002</v>
      </c>
      <c r="F302" s="6">
        <v>338.31326000000001</v>
      </c>
      <c r="G302" s="5">
        <v>2.0174270825688474</v>
      </c>
    </row>
    <row r="303" spans="1:7">
      <c r="A303" s="9" t="s">
        <v>3886</v>
      </c>
      <c r="B303" s="2" t="s">
        <v>3887</v>
      </c>
      <c r="C303" s="9" t="s">
        <v>3888</v>
      </c>
      <c r="D303" s="1" t="s">
        <v>20</v>
      </c>
      <c r="E303" s="6">
        <v>1108.6665</v>
      </c>
      <c r="F303" s="6">
        <v>529.25429999999994</v>
      </c>
      <c r="G303" s="5">
        <v>2.094771366808077</v>
      </c>
    </row>
    <row r="304" spans="1:7">
      <c r="A304" s="9" t="s">
        <v>646</v>
      </c>
      <c r="B304" s="1" t="s">
        <v>647</v>
      </c>
      <c r="C304" s="9" t="s">
        <v>648</v>
      </c>
      <c r="D304" s="1" t="s">
        <v>277</v>
      </c>
      <c r="E304" s="6">
        <v>108.90294</v>
      </c>
      <c r="F304" s="6">
        <v>23.147798999999999</v>
      </c>
      <c r="G304" s="5">
        <v>4.7046787022504644</v>
      </c>
    </row>
    <row r="305" spans="1:7">
      <c r="A305" s="9" t="s">
        <v>537</v>
      </c>
      <c r="B305" s="2" t="s">
        <v>538</v>
      </c>
      <c r="C305" s="9" t="s">
        <v>539</v>
      </c>
      <c r="D305" s="1" t="s">
        <v>7</v>
      </c>
      <c r="E305" s="6">
        <v>4123.3320000000003</v>
      </c>
      <c r="F305" s="6">
        <v>794.34406000000001</v>
      </c>
      <c r="G305" s="5">
        <v>5.1908618779102076</v>
      </c>
    </row>
    <row r="306" spans="1:7">
      <c r="A306" s="9" t="s">
        <v>930</v>
      </c>
      <c r="B306" s="2" t="s">
        <v>931</v>
      </c>
      <c r="C306" s="9" t="s">
        <v>932</v>
      </c>
      <c r="D306" s="1" t="s">
        <v>7</v>
      </c>
      <c r="E306" s="6">
        <v>460.85415999999998</v>
      </c>
      <c r="F306" s="6">
        <v>116.70886</v>
      </c>
      <c r="G306" s="5">
        <v>3.9487486260698761</v>
      </c>
    </row>
    <row r="307" spans="1:7">
      <c r="A307" s="9" t="s">
        <v>1038</v>
      </c>
      <c r="B307" s="2" t="s">
        <v>1039</v>
      </c>
      <c r="C307" s="9" t="s">
        <v>1040</v>
      </c>
      <c r="D307" s="1" t="s">
        <v>7</v>
      </c>
      <c r="E307" s="6">
        <v>2515.3627999999999</v>
      </c>
      <c r="F307" s="6">
        <v>664.43669999999997</v>
      </c>
      <c r="G307" s="5">
        <v>3.7857085586991324</v>
      </c>
    </row>
    <row r="308" spans="1:7">
      <c r="A308" s="9" t="s">
        <v>993</v>
      </c>
      <c r="B308" s="2" t="s">
        <v>994</v>
      </c>
      <c r="C308" s="9" t="s">
        <v>995</v>
      </c>
      <c r="D308" s="1" t="s">
        <v>7</v>
      </c>
      <c r="E308" s="6" t="s">
        <v>996</v>
      </c>
      <c r="F308" s="6" t="s">
        <v>997</v>
      </c>
      <c r="G308" s="5">
        <v>3.8493640434391629</v>
      </c>
    </row>
    <row r="309" spans="1:7">
      <c r="A309" s="9" t="s">
        <v>1829</v>
      </c>
      <c r="B309" s="2" t="s">
        <v>1830</v>
      </c>
      <c r="C309" s="9" t="s">
        <v>1831</v>
      </c>
      <c r="D309" s="1" t="s">
        <v>7</v>
      </c>
      <c r="E309" s="6" t="s">
        <v>1832</v>
      </c>
      <c r="F309" s="6" t="s">
        <v>1833</v>
      </c>
      <c r="G309" s="5">
        <v>2.9911099006980493</v>
      </c>
    </row>
    <row r="310" spans="1:7">
      <c r="A310" s="9" t="s">
        <v>939</v>
      </c>
      <c r="B310" s="2" t="s">
        <v>940</v>
      </c>
      <c r="C310" s="9" t="s">
        <v>941</v>
      </c>
      <c r="D310" s="1" t="s">
        <v>7</v>
      </c>
      <c r="E310" s="6">
        <v>1171.2678000000001</v>
      </c>
      <c r="F310" s="6">
        <v>297.22629999999998</v>
      </c>
      <c r="G310" s="5">
        <v>3.9406598930082688</v>
      </c>
    </row>
    <row r="311" spans="1:7">
      <c r="A311" s="9" t="s">
        <v>2923</v>
      </c>
      <c r="B311" s="2" t="s">
        <v>2924</v>
      </c>
      <c r="C311" s="9" t="s">
        <v>2925</v>
      </c>
      <c r="D311" s="1" t="s">
        <v>13</v>
      </c>
      <c r="E311" s="6">
        <v>4413.3819999999996</v>
      </c>
      <c r="F311" s="6">
        <v>1850.4661000000001</v>
      </c>
      <c r="G311" s="5">
        <v>2.385011710604509</v>
      </c>
    </row>
    <row r="312" spans="1:7">
      <c r="A312" s="9" t="s">
        <v>692</v>
      </c>
      <c r="B312" s="2" t="s">
        <v>693</v>
      </c>
      <c r="C312" s="9" t="s">
        <v>694</v>
      </c>
      <c r="D312" s="1" t="s">
        <v>455</v>
      </c>
      <c r="E312" s="6">
        <v>226.54228000000001</v>
      </c>
      <c r="F312" s="6">
        <v>50.627051999999999</v>
      </c>
      <c r="G312" s="5">
        <v>4.4747258609680234</v>
      </c>
    </row>
    <row r="313" spans="1:7">
      <c r="A313" s="9" t="s">
        <v>1846</v>
      </c>
      <c r="B313" s="2" t="s">
        <v>1847</v>
      </c>
      <c r="C313" s="9" t="s">
        <v>1848</v>
      </c>
      <c r="D313" s="1" t="s">
        <v>38</v>
      </c>
      <c r="E313" s="6" t="s">
        <v>1849</v>
      </c>
      <c r="F313" s="6" t="s">
        <v>1850</v>
      </c>
      <c r="G313" s="5">
        <v>2.9818450257283144</v>
      </c>
    </row>
    <row r="314" spans="1:7">
      <c r="A314" s="9" t="s">
        <v>3533</v>
      </c>
      <c r="B314" s="2" t="s">
        <v>3534</v>
      </c>
      <c r="C314" s="9" t="s">
        <v>3535</v>
      </c>
      <c r="D314" s="1" t="s">
        <v>38</v>
      </c>
      <c r="E314" s="6">
        <v>1637.2578000000001</v>
      </c>
      <c r="F314" s="6">
        <v>744.3365</v>
      </c>
      <c r="G314" s="5">
        <v>2.1996193452400674</v>
      </c>
    </row>
    <row r="315" spans="1:7">
      <c r="A315" s="9" t="s">
        <v>485</v>
      </c>
      <c r="B315" s="2" t="s">
        <v>486</v>
      </c>
      <c r="C315" s="9" t="s">
        <v>487</v>
      </c>
      <c r="D315" s="1" t="s">
        <v>20</v>
      </c>
      <c r="E315" s="6">
        <v>5235.8950000000004</v>
      </c>
      <c r="F315" s="6">
        <v>960.22929999999997</v>
      </c>
      <c r="G315" s="5">
        <v>5.4527514676860775</v>
      </c>
    </row>
    <row r="316" spans="1:7">
      <c r="A316" s="9" t="s">
        <v>3019</v>
      </c>
      <c r="B316" s="2" t="s">
        <v>3020</v>
      </c>
      <c r="C316" s="9" t="s">
        <v>3021</v>
      </c>
      <c r="D316" s="1" t="s">
        <v>20</v>
      </c>
      <c r="E316" s="6" t="s">
        <v>3022</v>
      </c>
      <c r="F316" s="6" t="s">
        <v>3023</v>
      </c>
      <c r="G316" s="5">
        <v>2.3551802413347942</v>
      </c>
    </row>
    <row r="317" spans="1:7">
      <c r="A317" s="9" t="s">
        <v>1800</v>
      </c>
      <c r="B317" s="2" t="s">
        <v>1801</v>
      </c>
      <c r="C317" s="9" t="s">
        <v>1802</v>
      </c>
      <c r="D317" s="1" t="s">
        <v>20</v>
      </c>
      <c r="E317" s="6">
        <v>198.65627000000001</v>
      </c>
      <c r="F317" s="6">
        <v>66.188649999999996</v>
      </c>
      <c r="G317" s="5">
        <v>3.0013648384098985</v>
      </c>
    </row>
    <row r="318" spans="1:7">
      <c r="A318" s="9" t="s">
        <v>3615</v>
      </c>
      <c r="B318" s="1" t="s">
        <v>3616</v>
      </c>
      <c r="C318" s="9" t="s">
        <v>3617</v>
      </c>
      <c r="D318" s="1" t="s">
        <v>20</v>
      </c>
      <c r="E318" s="6">
        <v>59.667675000000003</v>
      </c>
      <c r="F318" s="6">
        <v>27.457339999999999</v>
      </c>
      <c r="G318" s="5">
        <v>2.1731034872655677</v>
      </c>
    </row>
    <row r="319" spans="1:7">
      <c r="A319" s="9" t="s">
        <v>3680</v>
      </c>
      <c r="B319" s="2" t="s">
        <v>3681</v>
      </c>
      <c r="C319" s="9" t="s">
        <v>3682</v>
      </c>
      <c r="D319" s="1" t="s">
        <v>114</v>
      </c>
      <c r="E319" s="6">
        <v>609.31650000000002</v>
      </c>
      <c r="F319" s="6">
        <v>282.90010000000001</v>
      </c>
      <c r="G319" s="5">
        <v>2.1538208728020929</v>
      </c>
    </row>
    <row r="320" spans="1:7">
      <c r="A320" s="9" t="s">
        <v>3542</v>
      </c>
      <c r="B320" s="1" t="s">
        <v>3543</v>
      </c>
      <c r="C320" s="9" t="s">
        <v>3544</v>
      </c>
      <c r="D320" s="1" t="s">
        <v>7</v>
      </c>
      <c r="E320" s="6">
        <v>56.804817</v>
      </c>
      <c r="F320" s="6">
        <v>25.840312999999998</v>
      </c>
      <c r="G320" s="5">
        <v>2.1983022962831105</v>
      </c>
    </row>
    <row r="321" spans="1:7">
      <c r="A321" s="9" t="s">
        <v>4311</v>
      </c>
      <c r="B321" s="2" t="s">
        <v>4312</v>
      </c>
      <c r="C321" s="9" t="s">
        <v>4313</v>
      </c>
      <c r="D321" s="1" t="s">
        <v>13</v>
      </c>
      <c r="E321" s="6">
        <v>559.24274000000003</v>
      </c>
      <c r="F321" s="6">
        <v>279.34737999999999</v>
      </c>
      <c r="G321" s="5">
        <v>2.0019619859957065</v>
      </c>
    </row>
    <row r="322" spans="1:7">
      <c r="A322" s="9" t="s">
        <v>1245</v>
      </c>
      <c r="B322" s="2" t="s">
        <v>1246</v>
      </c>
      <c r="C322" s="9" t="s">
        <v>1247</v>
      </c>
      <c r="D322" s="1" t="s">
        <v>38</v>
      </c>
      <c r="E322" s="6">
        <v>158.73598000000001</v>
      </c>
      <c r="F322" s="6">
        <v>44.87229</v>
      </c>
      <c r="G322" s="5">
        <v>3.5375040263357134</v>
      </c>
    </row>
    <row r="323" spans="1:7">
      <c r="A323" s="9" t="s">
        <v>2903</v>
      </c>
      <c r="B323" s="2" t="s">
        <v>2904</v>
      </c>
      <c r="C323" s="9" t="s">
        <v>2905</v>
      </c>
      <c r="D323" s="1" t="s">
        <v>44</v>
      </c>
      <c r="E323" s="6">
        <v>525.54589999999996</v>
      </c>
      <c r="F323" s="6">
        <v>219.89422999999999</v>
      </c>
      <c r="G323" s="5">
        <v>2.3899955466635503</v>
      </c>
    </row>
    <row r="324" spans="1:7">
      <c r="A324" s="9" t="s">
        <v>1748</v>
      </c>
      <c r="B324" s="2" t="s">
        <v>1749</v>
      </c>
      <c r="C324" s="9" t="s">
        <v>1750</v>
      </c>
      <c r="D324" s="1" t="s">
        <v>144</v>
      </c>
      <c r="E324" s="6">
        <v>562.89373999999998</v>
      </c>
      <c r="F324" s="6">
        <v>185.65225000000001</v>
      </c>
      <c r="G324" s="5">
        <v>3.0319787242828595</v>
      </c>
    </row>
    <row r="325" spans="1:7">
      <c r="A325" s="9" t="s">
        <v>121</v>
      </c>
      <c r="B325" s="2" t="s">
        <v>122</v>
      </c>
      <c r="C325" s="9" t="s">
        <v>123</v>
      </c>
      <c r="D325" s="1" t="s">
        <v>7</v>
      </c>
      <c r="E325" s="6">
        <v>2222.4850000000001</v>
      </c>
      <c r="F325" s="6">
        <v>164.88740000000001</v>
      </c>
      <c r="G325" s="5">
        <v>13.478806952302953</v>
      </c>
    </row>
    <row r="326" spans="1:7">
      <c r="A326" s="9" t="s">
        <v>2167</v>
      </c>
      <c r="B326" s="2" t="s">
        <v>2168</v>
      </c>
      <c r="C326" s="9" t="s">
        <v>2169</v>
      </c>
      <c r="D326" s="1" t="s">
        <v>20</v>
      </c>
      <c r="E326" s="6" t="s">
        <v>2170</v>
      </c>
      <c r="F326" s="6" t="s">
        <v>2171</v>
      </c>
      <c r="G326" s="5">
        <v>2.7319710000424151</v>
      </c>
    </row>
    <row r="327" spans="1:7">
      <c r="A327" s="9" t="s">
        <v>3627</v>
      </c>
      <c r="B327" s="2" t="s">
        <v>3628</v>
      </c>
      <c r="C327" s="9" t="s">
        <v>3629</v>
      </c>
      <c r="D327" s="1" t="s">
        <v>412</v>
      </c>
      <c r="E327" s="6">
        <v>1008.3724</v>
      </c>
      <c r="F327" s="6">
        <v>464.77103</v>
      </c>
      <c r="G327" s="5">
        <v>2.1696110028312807</v>
      </c>
    </row>
    <row r="328" spans="1:7">
      <c r="A328" s="9" t="s">
        <v>159</v>
      </c>
      <c r="B328" s="2" t="s">
        <v>160</v>
      </c>
      <c r="C328" s="9" t="s">
        <v>161</v>
      </c>
      <c r="D328" s="1" t="s">
        <v>7</v>
      </c>
      <c r="E328" s="6">
        <v>500.90535999999997</v>
      </c>
      <c r="F328" s="6">
        <v>46.284379999999999</v>
      </c>
      <c r="G328" s="5">
        <v>10.82233575075198</v>
      </c>
    </row>
    <row r="329" spans="1:7">
      <c r="A329" s="9" t="s">
        <v>3203</v>
      </c>
      <c r="B329" s="2" t="s">
        <v>3204</v>
      </c>
      <c r="C329" s="9" t="s">
        <v>3205</v>
      </c>
      <c r="D329" s="1" t="s">
        <v>44</v>
      </c>
      <c r="E329" s="6">
        <v>244.72902999999999</v>
      </c>
      <c r="F329" s="6">
        <v>106.94877</v>
      </c>
      <c r="G329" s="5">
        <v>2.288282625175404</v>
      </c>
    </row>
    <row r="330" spans="1:7">
      <c r="A330" s="9" t="s">
        <v>1943</v>
      </c>
      <c r="B330" s="1" t="s">
        <v>1944</v>
      </c>
      <c r="C330" s="9" t="s">
        <v>1945</v>
      </c>
      <c r="D330" s="1" t="s">
        <v>59</v>
      </c>
      <c r="E330" s="6">
        <v>167.53104999999999</v>
      </c>
      <c r="F330" s="6">
        <v>57.681699999999999</v>
      </c>
      <c r="G330" s="5">
        <v>2.9044065670415118</v>
      </c>
    </row>
    <row r="331" spans="1:7">
      <c r="A331" s="9" t="s">
        <v>1929</v>
      </c>
      <c r="B331" s="2" t="s">
        <v>1930</v>
      </c>
      <c r="C331" s="9" t="s">
        <v>1931</v>
      </c>
      <c r="D331" s="1" t="s">
        <v>7</v>
      </c>
      <c r="E331" s="6">
        <v>3097.1929</v>
      </c>
      <c r="F331" s="6">
        <v>1064.335</v>
      </c>
      <c r="G331" s="5">
        <v>2.9099823444729034</v>
      </c>
    </row>
    <row r="332" spans="1:7">
      <c r="A332" s="9" t="s">
        <v>2657</v>
      </c>
      <c r="B332" s="2" t="s">
        <v>2658</v>
      </c>
      <c r="C332" s="9" t="s">
        <v>2659</v>
      </c>
      <c r="D332" s="1" t="s">
        <v>7</v>
      </c>
      <c r="E332" s="6">
        <v>3509.5468999999998</v>
      </c>
      <c r="F332" s="6">
        <v>1414.7603999999999</v>
      </c>
      <c r="G332" s="5">
        <v>2.4806671485602152</v>
      </c>
    </row>
    <row r="333" spans="1:7">
      <c r="A333" s="9" t="s">
        <v>908</v>
      </c>
      <c r="B333" s="2" t="s">
        <v>909</v>
      </c>
      <c r="C333" s="9" t="s">
        <v>910</v>
      </c>
      <c r="D333" s="1" t="s">
        <v>7</v>
      </c>
      <c r="E333" s="6">
        <v>1723.6876999999999</v>
      </c>
      <c r="F333" s="6">
        <v>432.048</v>
      </c>
      <c r="G333" s="5">
        <v>3.989573706533827</v>
      </c>
    </row>
    <row r="334" spans="1:7">
      <c r="A334" s="9" t="s">
        <v>3061</v>
      </c>
      <c r="B334" s="2" t="s">
        <v>3062</v>
      </c>
      <c r="C334" s="9" t="s">
        <v>3063</v>
      </c>
      <c r="D334" s="1" t="s">
        <v>20</v>
      </c>
      <c r="E334" s="6">
        <v>96.09554</v>
      </c>
      <c r="F334" s="6">
        <v>41.201022999999999</v>
      </c>
      <c r="G334" s="5">
        <v>2.3323581313744377</v>
      </c>
    </row>
    <row r="335" spans="1:7">
      <c r="A335" s="9" t="s">
        <v>3248</v>
      </c>
      <c r="B335" s="2" t="s">
        <v>3249</v>
      </c>
      <c r="C335" s="9" t="s">
        <v>3250</v>
      </c>
      <c r="D335" s="1" t="s">
        <v>114</v>
      </c>
      <c r="E335" s="6">
        <v>225.69693000000001</v>
      </c>
      <c r="F335" s="6">
        <v>99.144750000000002</v>
      </c>
      <c r="G335" s="5">
        <v>2.2764381620112113</v>
      </c>
    </row>
    <row r="336" spans="1:7">
      <c r="A336" s="9" t="s">
        <v>2572</v>
      </c>
      <c r="B336" s="2" t="s">
        <v>2573</v>
      </c>
      <c r="C336" s="9" t="s">
        <v>2574</v>
      </c>
      <c r="D336" s="1" t="s">
        <v>114</v>
      </c>
      <c r="E336" s="6">
        <v>232.53057999999999</v>
      </c>
      <c r="F336" s="6">
        <v>92.116355999999996</v>
      </c>
      <c r="G336" s="5">
        <v>2.5243129875218924</v>
      </c>
    </row>
    <row r="337" spans="1:7">
      <c r="A337" s="9" t="s">
        <v>3979</v>
      </c>
      <c r="B337" s="2" t="s">
        <v>3980</v>
      </c>
      <c r="C337" s="9" t="s">
        <v>3981</v>
      </c>
      <c r="D337" s="1" t="s">
        <v>105</v>
      </c>
      <c r="E337" s="6">
        <v>223.39919</v>
      </c>
      <c r="F337" s="6">
        <v>107.96921</v>
      </c>
      <c r="G337" s="5">
        <v>2.0691017603107373</v>
      </c>
    </row>
    <row r="338" spans="1:7">
      <c r="A338" s="9" t="s">
        <v>108</v>
      </c>
      <c r="B338" s="2" t="s">
        <v>109</v>
      </c>
      <c r="C338" s="9" t="s">
        <v>110</v>
      </c>
      <c r="D338" s="1" t="s">
        <v>7</v>
      </c>
      <c r="E338" s="6">
        <v>2310.0967000000001</v>
      </c>
      <c r="F338" s="6">
        <v>164.84620000000001</v>
      </c>
      <c r="G338" s="5">
        <v>14.013651316795373</v>
      </c>
    </row>
    <row r="339" spans="1:7">
      <c r="A339" s="9" t="s">
        <v>878</v>
      </c>
      <c r="B339" s="2" t="s">
        <v>879</v>
      </c>
      <c r="C339" s="9" t="s">
        <v>880</v>
      </c>
      <c r="D339" s="1" t="s">
        <v>7</v>
      </c>
      <c r="E339" s="6">
        <v>488.81042000000002</v>
      </c>
      <c r="F339" s="6">
        <v>120.70075</v>
      </c>
      <c r="G339" s="5">
        <v>4.049772877710442</v>
      </c>
    </row>
    <row r="340" spans="1:7">
      <c r="A340" s="9" t="s">
        <v>2912</v>
      </c>
      <c r="B340" s="1" t="s">
        <v>2913</v>
      </c>
      <c r="C340" s="9" t="s">
        <v>2914</v>
      </c>
      <c r="D340" s="1" t="s">
        <v>59</v>
      </c>
      <c r="E340" s="6" t="s">
        <v>2915</v>
      </c>
      <c r="F340" s="6" t="s">
        <v>2916</v>
      </c>
      <c r="G340" s="5">
        <v>2.3889997633221896</v>
      </c>
    </row>
    <row r="341" spans="1:7">
      <c r="A341" s="9" t="s">
        <v>127</v>
      </c>
      <c r="B341" s="2" t="s">
        <v>128</v>
      </c>
      <c r="C341" s="9" t="s">
        <v>129</v>
      </c>
      <c r="D341" s="1" t="s">
        <v>59</v>
      </c>
      <c r="E341" s="6">
        <v>1446.3561</v>
      </c>
      <c r="F341" s="6">
        <v>114.38324</v>
      </c>
      <c r="G341" s="5">
        <v>12.644820042437619</v>
      </c>
    </row>
    <row r="342" spans="1:7">
      <c r="A342" s="9" t="s">
        <v>1696</v>
      </c>
      <c r="B342" s="2" t="s">
        <v>1697</v>
      </c>
      <c r="C342" s="9" t="s">
        <v>1698</v>
      </c>
      <c r="D342" s="1" t="s">
        <v>59</v>
      </c>
      <c r="E342" s="6">
        <v>452.33089999999999</v>
      </c>
      <c r="F342" s="6">
        <v>147.04624999999999</v>
      </c>
      <c r="G342" s="5">
        <v>3.0761122724909575</v>
      </c>
    </row>
    <row r="343" spans="1:7">
      <c r="A343" s="9" t="s">
        <v>3954</v>
      </c>
      <c r="B343" s="2" t="s">
        <v>3955</v>
      </c>
      <c r="C343" s="9" t="s">
        <v>3956</v>
      </c>
      <c r="D343" s="1" t="s">
        <v>63</v>
      </c>
      <c r="E343" s="6" t="s">
        <v>3957</v>
      </c>
      <c r="F343" s="6" t="s">
        <v>3958</v>
      </c>
      <c r="G343" s="5">
        <v>2.0745656585396479</v>
      </c>
    </row>
    <row r="344" spans="1:7">
      <c r="A344" s="9" t="s">
        <v>4290</v>
      </c>
      <c r="B344" s="2" t="s">
        <v>4291</v>
      </c>
      <c r="C344" s="9" t="s">
        <v>4292</v>
      </c>
      <c r="D344" s="1" t="s">
        <v>59</v>
      </c>
      <c r="E344" s="6">
        <v>162.28424000000001</v>
      </c>
      <c r="F344" s="6">
        <v>80.816230000000004</v>
      </c>
      <c r="G344" s="5">
        <v>2.0080658082417639</v>
      </c>
    </row>
    <row r="345" spans="1:7">
      <c r="A345" s="9" t="s">
        <v>4006</v>
      </c>
      <c r="B345" s="2" t="s">
        <v>4007</v>
      </c>
      <c r="C345" s="9" t="s">
        <v>4008</v>
      </c>
      <c r="D345" s="1" t="s">
        <v>59</v>
      </c>
      <c r="E345" s="6">
        <v>2334.7069999999999</v>
      </c>
      <c r="F345" s="6">
        <v>1132.0103999999999</v>
      </c>
      <c r="G345" s="5">
        <v>2.0624419736175663</v>
      </c>
    </row>
    <row r="346" spans="1:7">
      <c r="A346" s="9" t="s">
        <v>2075</v>
      </c>
      <c r="B346" s="2" t="s">
        <v>2076</v>
      </c>
      <c r="C346" s="9" t="s">
        <v>2077</v>
      </c>
      <c r="D346" s="1" t="s">
        <v>59</v>
      </c>
      <c r="E346" s="6">
        <v>501.68146000000002</v>
      </c>
      <c r="F346" s="6">
        <v>179.98061999999999</v>
      </c>
      <c r="G346" s="5">
        <v>2.7874175274290311</v>
      </c>
    </row>
    <row r="347" spans="1:7">
      <c r="A347" s="9" t="s">
        <v>3286</v>
      </c>
      <c r="B347" s="1" t="s">
        <v>3287</v>
      </c>
      <c r="C347" s="9" t="s">
        <v>3288</v>
      </c>
      <c r="D347" s="1" t="s">
        <v>59</v>
      </c>
      <c r="E347" s="6">
        <v>77.476849999999999</v>
      </c>
      <c r="F347" s="6">
        <v>34.190944999999999</v>
      </c>
      <c r="G347" s="5">
        <v>2.2660039091559243</v>
      </c>
    </row>
    <row r="348" spans="1:7">
      <c r="A348" s="9" t="s">
        <v>4239</v>
      </c>
      <c r="B348" s="2" t="s">
        <v>4240</v>
      </c>
      <c r="C348" s="9" t="s">
        <v>4241</v>
      </c>
      <c r="D348" s="1" t="s">
        <v>59</v>
      </c>
      <c r="E348" s="6">
        <v>267.18975999999998</v>
      </c>
      <c r="F348" s="6">
        <v>132.41471999999999</v>
      </c>
      <c r="G348" s="5">
        <v>2.017825476671633</v>
      </c>
    </row>
    <row r="349" spans="1:7">
      <c r="A349" s="9" t="s">
        <v>3624</v>
      </c>
      <c r="B349" s="2" t="s">
        <v>3625</v>
      </c>
      <c r="C349" s="9" t="s">
        <v>3626</v>
      </c>
      <c r="D349" s="1" t="s">
        <v>59</v>
      </c>
      <c r="E349" s="6">
        <v>1186.1937</v>
      </c>
      <c r="F349" s="6">
        <v>546.71799999999996</v>
      </c>
      <c r="G349" s="5">
        <v>2.1696631121973686</v>
      </c>
    </row>
    <row r="350" spans="1:7">
      <c r="A350" s="9" t="s">
        <v>3002</v>
      </c>
      <c r="B350" s="2" t="s">
        <v>3003</v>
      </c>
      <c r="C350" s="9" t="s">
        <v>3004</v>
      </c>
      <c r="D350" s="1" t="s">
        <v>59</v>
      </c>
      <c r="E350" s="6">
        <v>858.75243999999998</v>
      </c>
      <c r="F350" s="6">
        <v>364.09402</v>
      </c>
      <c r="G350" s="5">
        <v>2.3586007853922699</v>
      </c>
    </row>
    <row r="351" spans="1:7">
      <c r="A351" s="9" t="s">
        <v>2757</v>
      </c>
      <c r="B351" s="2" t="s">
        <v>2758</v>
      </c>
      <c r="C351" s="9" t="s">
        <v>2759</v>
      </c>
      <c r="D351" s="1" t="s">
        <v>59</v>
      </c>
      <c r="E351" s="6">
        <v>278.71472</v>
      </c>
      <c r="F351" s="6">
        <v>114.05601</v>
      </c>
      <c r="G351" s="5">
        <v>2.4436650324363263</v>
      </c>
    </row>
    <row r="352" spans="1:7">
      <c r="A352" s="9" t="s">
        <v>597</v>
      </c>
      <c r="B352" s="2" t="s">
        <v>598</v>
      </c>
      <c r="C352" s="9" t="s">
        <v>599</v>
      </c>
      <c r="D352" s="1" t="s">
        <v>59</v>
      </c>
      <c r="E352" s="6">
        <v>247.44015999999999</v>
      </c>
      <c r="F352" s="6">
        <v>50.552295999999998</v>
      </c>
      <c r="G352" s="5">
        <v>4.8947354929202369</v>
      </c>
    </row>
    <row r="353" spans="1:7">
      <c r="A353" s="9" t="s">
        <v>3010</v>
      </c>
      <c r="B353" s="2" t="s">
        <v>3011</v>
      </c>
      <c r="C353" s="9" t="s">
        <v>3012</v>
      </c>
      <c r="D353" s="1" t="s">
        <v>59</v>
      </c>
      <c r="E353" s="6">
        <v>205.28435999999999</v>
      </c>
      <c r="F353" s="6">
        <v>87.075640000000007</v>
      </c>
      <c r="G353" s="5">
        <v>2.3575392661460195</v>
      </c>
    </row>
    <row r="354" spans="1:7">
      <c r="A354" s="9" t="s">
        <v>3437</v>
      </c>
      <c r="B354" s="2" t="s">
        <v>3438</v>
      </c>
      <c r="C354" s="9" t="s">
        <v>3439</v>
      </c>
      <c r="D354" s="1" t="s">
        <v>59</v>
      </c>
      <c r="E354" s="6">
        <v>104.90244</v>
      </c>
      <c r="F354" s="6">
        <v>47.150829999999999</v>
      </c>
      <c r="G354" s="5">
        <v>2.2248266636208793</v>
      </c>
    </row>
    <row r="355" spans="1:7">
      <c r="A355" s="9" t="s">
        <v>233</v>
      </c>
      <c r="B355" s="2" t="s">
        <v>234</v>
      </c>
      <c r="C355" s="9" t="s">
        <v>235</v>
      </c>
      <c r="D355" s="1" t="s">
        <v>59</v>
      </c>
      <c r="E355" s="6">
        <v>217.71404999999999</v>
      </c>
      <c r="F355" s="6">
        <v>27.574294999999999</v>
      </c>
      <c r="G355" s="5">
        <v>7.8955441606065921</v>
      </c>
    </row>
    <row r="356" spans="1:7">
      <c r="A356" s="9" t="s">
        <v>3465</v>
      </c>
      <c r="B356" s="1" t="s">
        <v>3466</v>
      </c>
      <c r="C356" s="9" t="s">
        <v>3467</v>
      </c>
      <c r="D356" s="1" t="s">
        <v>59</v>
      </c>
      <c r="E356" s="6">
        <v>168.37482</v>
      </c>
      <c r="F356" s="6">
        <v>75.870859999999993</v>
      </c>
      <c r="G356" s="5">
        <v>2.21922929924997</v>
      </c>
    </row>
    <row r="357" spans="1:7">
      <c r="A357" s="9" t="s">
        <v>1264</v>
      </c>
      <c r="B357" s="1" t="s">
        <v>1265</v>
      </c>
      <c r="C357" s="9" t="s">
        <v>1266</v>
      </c>
      <c r="D357" s="1" t="s">
        <v>7</v>
      </c>
      <c r="E357" s="6">
        <v>232.08578</v>
      </c>
      <c r="F357" s="6">
        <v>66.019499999999994</v>
      </c>
      <c r="G357" s="5">
        <v>3.5154122912207355</v>
      </c>
    </row>
    <row r="358" spans="1:7">
      <c r="A358" s="9" t="s">
        <v>3566</v>
      </c>
      <c r="B358" s="2" t="s">
        <v>3567</v>
      </c>
      <c r="C358" s="9" t="s">
        <v>3568</v>
      </c>
      <c r="D358" s="1" t="s">
        <v>38</v>
      </c>
      <c r="E358" s="6" t="s">
        <v>3569</v>
      </c>
      <c r="F358" s="6" t="s">
        <v>3570</v>
      </c>
      <c r="G358" s="5">
        <v>2.1871842061571751</v>
      </c>
    </row>
    <row r="359" spans="1:7">
      <c r="A359" s="9" t="s">
        <v>3076</v>
      </c>
      <c r="B359" s="2" t="s">
        <v>3077</v>
      </c>
      <c r="C359" s="9" t="s">
        <v>3078</v>
      </c>
      <c r="D359" s="1" t="s">
        <v>38</v>
      </c>
      <c r="E359" s="6" t="s">
        <v>3079</v>
      </c>
      <c r="F359" s="6" t="s">
        <v>3080</v>
      </c>
      <c r="G359" s="5">
        <v>2.3241921442531104</v>
      </c>
    </row>
    <row r="360" spans="1:7">
      <c r="A360" s="9" t="s">
        <v>3951</v>
      </c>
      <c r="B360" s="1" t="s">
        <v>3952</v>
      </c>
      <c r="C360" s="9" t="s">
        <v>3953</v>
      </c>
      <c r="D360" s="1" t="s">
        <v>38</v>
      </c>
      <c r="E360" s="6">
        <v>76.200450000000004</v>
      </c>
      <c r="F360" s="6">
        <v>36.700946999999999</v>
      </c>
      <c r="G360" s="5">
        <v>2.0762534997379909</v>
      </c>
    </row>
    <row r="361" spans="1:7">
      <c r="A361" s="9" t="s">
        <v>827</v>
      </c>
      <c r="B361" s="2" t="s">
        <v>828</v>
      </c>
      <c r="C361" s="9" t="s">
        <v>829</v>
      </c>
      <c r="D361" s="1" t="s">
        <v>105</v>
      </c>
      <c r="E361" s="6" t="s">
        <v>830</v>
      </c>
      <c r="F361" s="6" t="s">
        <v>831</v>
      </c>
      <c r="G361" s="5">
        <v>4.1645488227995182</v>
      </c>
    </row>
    <row r="362" spans="1:7">
      <c r="A362" s="9" t="s">
        <v>3959</v>
      </c>
      <c r="B362" s="2" t="s">
        <v>3960</v>
      </c>
      <c r="C362" s="9" t="s">
        <v>3961</v>
      </c>
      <c r="D362" s="1" t="s">
        <v>7</v>
      </c>
      <c r="E362" s="6">
        <v>1281.7280000000001</v>
      </c>
      <c r="F362" s="6">
        <v>617.84490000000005</v>
      </c>
      <c r="G362" s="5">
        <v>2.0745134343578981</v>
      </c>
    </row>
    <row r="363" spans="1:7">
      <c r="A363" s="9" t="s">
        <v>3412</v>
      </c>
      <c r="B363" s="2" t="s">
        <v>3413</v>
      </c>
      <c r="C363" s="9" t="s">
        <v>3414</v>
      </c>
      <c r="D363" s="1" t="s">
        <v>7</v>
      </c>
      <c r="E363" s="6">
        <v>680.73334</v>
      </c>
      <c r="F363" s="6">
        <v>305.19263000000001</v>
      </c>
      <c r="G363" s="5">
        <v>2.23050379078171</v>
      </c>
    </row>
    <row r="364" spans="1:7">
      <c r="A364" s="9" t="s">
        <v>1609</v>
      </c>
      <c r="B364" s="2" t="s">
        <v>1610</v>
      </c>
      <c r="C364" s="9" t="s">
        <v>1611</v>
      </c>
      <c r="D364" s="1" t="s">
        <v>38</v>
      </c>
      <c r="E364" s="6">
        <v>1119.5654</v>
      </c>
      <c r="F364" s="6">
        <v>357.34660000000002</v>
      </c>
      <c r="G364" s="5">
        <v>3.1329984587750128</v>
      </c>
    </row>
    <row r="365" spans="1:7">
      <c r="A365" s="9" t="s">
        <v>3808</v>
      </c>
      <c r="B365" s="1" t="s">
        <v>3809</v>
      </c>
      <c r="C365" s="9" t="s">
        <v>3810</v>
      </c>
      <c r="D365" s="1" t="s">
        <v>105</v>
      </c>
      <c r="E365" s="6">
        <v>303.70355000000001</v>
      </c>
      <c r="F365" s="6">
        <v>143.17447999999999</v>
      </c>
      <c r="G365" s="5">
        <v>2.12121265407316</v>
      </c>
    </row>
    <row r="366" spans="1:7">
      <c r="A366" s="9" t="s">
        <v>3889</v>
      </c>
      <c r="B366" s="2" t="s">
        <v>3890</v>
      </c>
      <c r="C366" s="9" t="s">
        <v>3891</v>
      </c>
      <c r="D366" s="1" t="s">
        <v>105</v>
      </c>
      <c r="E366" s="6" t="s">
        <v>3892</v>
      </c>
      <c r="F366" s="6" t="s">
        <v>3893</v>
      </c>
      <c r="G366" s="5">
        <v>2.0944618731040414</v>
      </c>
    </row>
    <row r="367" spans="1:7">
      <c r="A367" s="9" t="s">
        <v>2932</v>
      </c>
      <c r="B367" s="1" t="s">
        <v>2933</v>
      </c>
      <c r="C367" s="9" t="s">
        <v>2934</v>
      </c>
      <c r="D367" s="1" t="s">
        <v>105</v>
      </c>
      <c r="E367" s="6">
        <v>131.88622000000001</v>
      </c>
      <c r="F367" s="6">
        <v>55.372549999999997</v>
      </c>
      <c r="G367" s="5">
        <v>2.3817982251903338</v>
      </c>
    </row>
    <row r="368" spans="1:7">
      <c r="A368" s="9" t="s">
        <v>278</v>
      </c>
      <c r="B368" s="2" t="s">
        <v>279</v>
      </c>
      <c r="C368" s="9" t="s">
        <v>280</v>
      </c>
      <c r="D368" s="1" t="s">
        <v>105</v>
      </c>
      <c r="E368" s="6" t="s">
        <v>281</v>
      </c>
      <c r="F368" s="6" t="s">
        <v>282</v>
      </c>
      <c r="G368" s="5">
        <v>7.2763894785618337</v>
      </c>
    </row>
    <row r="369" spans="1:7">
      <c r="A369" s="9" t="s">
        <v>1167</v>
      </c>
      <c r="B369" s="2" t="s">
        <v>1168</v>
      </c>
      <c r="C369" s="9" t="s">
        <v>1169</v>
      </c>
      <c r="D369" s="1" t="s">
        <v>105</v>
      </c>
      <c r="E369" s="6">
        <v>401.0179</v>
      </c>
      <c r="F369" s="6">
        <v>111.65559399999999</v>
      </c>
      <c r="G369" s="5">
        <v>3.5915603556352536</v>
      </c>
    </row>
    <row r="370" spans="1:7">
      <c r="A370" s="9" t="s">
        <v>1661</v>
      </c>
      <c r="B370" s="2" t="s">
        <v>1662</v>
      </c>
      <c r="C370" s="9" t="s">
        <v>1663</v>
      </c>
      <c r="D370" s="1" t="s">
        <v>7</v>
      </c>
      <c r="E370" s="6">
        <v>203.53548000000001</v>
      </c>
      <c r="F370" s="6">
        <v>65.55189</v>
      </c>
      <c r="G370" s="5">
        <v>3.1049524396032266</v>
      </c>
    </row>
    <row r="371" spans="1:7">
      <c r="A371" s="9" t="s">
        <v>2636</v>
      </c>
      <c r="B371" s="2" t="s">
        <v>2637</v>
      </c>
      <c r="C371" s="9" t="s">
        <v>2638</v>
      </c>
      <c r="D371" s="1" t="s">
        <v>7</v>
      </c>
      <c r="E371" s="6">
        <v>3297.2289999999998</v>
      </c>
      <c r="F371" s="6">
        <v>1327.1695999999999</v>
      </c>
      <c r="G371" s="5">
        <v>2.4844072793134671</v>
      </c>
    </row>
    <row r="372" spans="1:7">
      <c r="A372" s="9" t="s">
        <v>1079</v>
      </c>
      <c r="B372" s="2" t="s">
        <v>1080</v>
      </c>
      <c r="C372" s="9" t="s">
        <v>1081</v>
      </c>
      <c r="D372" s="1" t="s">
        <v>44</v>
      </c>
      <c r="E372" s="6" t="s">
        <v>1082</v>
      </c>
      <c r="F372" s="6" t="s">
        <v>1083</v>
      </c>
      <c r="G372" s="5">
        <v>3.7111653158024152</v>
      </c>
    </row>
    <row r="373" spans="1:7">
      <c r="A373" s="9" t="s">
        <v>2624</v>
      </c>
      <c r="B373" s="2" t="s">
        <v>2625</v>
      </c>
      <c r="C373" s="9" t="s">
        <v>2626</v>
      </c>
      <c r="D373" s="1" t="s">
        <v>44</v>
      </c>
      <c r="E373" s="6">
        <v>1304.1458</v>
      </c>
      <c r="F373" s="6">
        <v>522.22344999999996</v>
      </c>
      <c r="G373" s="5">
        <v>2.497295322406802</v>
      </c>
    </row>
    <row r="374" spans="1:7">
      <c r="A374" s="9" t="s">
        <v>1940</v>
      </c>
      <c r="B374" s="2" t="s">
        <v>1941</v>
      </c>
      <c r="C374" s="9" t="s">
        <v>1942</v>
      </c>
      <c r="D374" s="1" t="s">
        <v>7</v>
      </c>
      <c r="E374" s="6">
        <v>632.49096999999995</v>
      </c>
      <c r="F374" s="6">
        <v>217.50093000000001</v>
      </c>
      <c r="G374" s="5">
        <v>2.9079918178798083</v>
      </c>
    </row>
    <row r="375" spans="1:7">
      <c r="A375" s="9" t="s">
        <v>518</v>
      </c>
      <c r="B375" s="2" t="s">
        <v>519</v>
      </c>
      <c r="C375" s="9" t="s">
        <v>520</v>
      </c>
      <c r="D375" s="1" t="s">
        <v>7</v>
      </c>
      <c r="E375" s="6" t="s">
        <v>521</v>
      </c>
      <c r="F375" s="6" t="s">
        <v>522</v>
      </c>
      <c r="G375" s="5">
        <v>5.2566095420843784</v>
      </c>
    </row>
    <row r="376" spans="1:7">
      <c r="A376" s="9" t="s">
        <v>3745</v>
      </c>
      <c r="B376" s="2" t="s">
        <v>3746</v>
      </c>
      <c r="C376" s="9" t="s">
        <v>3747</v>
      </c>
      <c r="D376" s="1" t="s">
        <v>38</v>
      </c>
      <c r="E376" s="6">
        <v>2102.3948</v>
      </c>
      <c r="F376" s="6">
        <v>984.11569999999995</v>
      </c>
      <c r="G376" s="5">
        <v>2.1363298547513732</v>
      </c>
    </row>
    <row r="377" spans="1:7">
      <c r="A377" s="9" t="s">
        <v>1623</v>
      </c>
      <c r="B377" s="2" t="s">
        <v>1624</v>
      </c>
      <c r="C377" s="9" t="s">
        <v>1625</v>
      </c>
      <c r="D377" s="1" t="s">
        <v>38</v>
      </c>
      <c r="E377" s="6">
        <v>1273.5206000000001</v>
      </c>
      <c r="F377" s="6">
        <v>407.91019999999997</v>
      </c>
      <c r="G377" s="5">
        <v>3.1220598627745551</v>
      </c>
    </row>
    <row r="378" spans="1:7">
      <c r="A378" s="9" t="s">
        <v>2967</v>
      </c>
      <c r="B378" s="2" t="s">
        <v>2968</v>
      </c>
      <c r="C378" s="9" t="s">
        <v>2969</v>
      </c>
      <c r="D378" s="1" t="s">
        <v>7</v>
      </c>
      <c r="E378" s="6">
        <v>488.83819999999997</v>
      </c>
      <c r="F378" s="6">
        <v>206.05482000000001</v>
      </c>
      <c r="G378" s="5">
        <v>2.3723693697051678</v>
      </c>
    </row>
    <row r="379" spans="1:7">
      <c r="A379" s="9" t="s">
        <v>3426</v>
      </c>
      <c r="B379" s="2" t="s">
        <v>3427</v>
      </c>
      <c r="C379" s="9" t="s">
        <v>3428</v>
      </c>
      <c r="D379" s="1" t="s">
        <v>105</v>
      </c>
      <c r="E379" s="6" t="s">
        <v>3429</v>
      </c>
      <c r="F379" s="6" t="s">
        <v>3430</v>
      </c>
      <c r="G379" s="5">
        <v>2.2272984358058565</v>
      </c>
    </row>
    <row r="380" spans="1:7">
      <c r="A380" s="9" t="s">
        <v>3434</v>
      </c>
      <c r="B380" s="2" t="s">
        <v>3435</v>
      </c>
      <c r="C380" s="9" t="s">
        <v>3436</v>
      </c>
      <c r="D380" s="1" t="s">
        <v>59</v>
      </c>
      <c r="E380" s="6">
        <v>146.47368</v>
      </c>
      <c r="F380" s="6">
        <v>65.792389999999997</v>
      </c>
      <c r="G380" s="5">
        <v>2.226299918408849</v>
      </c>
    </row>
    <row r="381" spans="1:7" ht="30">
      <c r="A381" s="9" t="s">
        <v>2003</v>
      </c>
      <c r="B381" s="2" t="s">
        <v>2004</v>
      </c>
      <c r="C381" s="9" t="s">
        <v>2005</v>
      </c>
      <c r="D381" s="1" t="s">
        <v>59</v>
      </c>
      <c r="E381" s="6">
        <v>1383.1313</v>
      </c>
      <c r="F381" s="6">
        <v>485.82135</v>
      </c>
      <c r="G381" s="5">
        <v>2.8469955537975271</v>
      </c>
    </row>
    <row r="382" spans="1:7">
      <c r="A382" s="9" t="s">
        <v>1147</v>
      </c>
      <c r="B382" s="2" t="s">
        <v>1148</v>
      </c>
      <c r="C382" s="9" t="s">
        <v>1149</v>
      </c>
      <c r="D382" s="1" t="s">
        <v>7</v>
      </c>
      <c r="E382" s="6">
        <v>196.18355</v>
      </c>
      <c r="F382" s="6">
        <v>54.351337000000001</v>
      </c>
      <c r="G382" s="5">
        <v>3.6095462756729684</v>
      </c>
    </row>
    <row r="383" spans="1:7">
      <c r="A383" s="9" t="s">
        <v>959</v>
      </c>
      <c r="B383" s="2" t="s">
        <v>960</v>
      </c>
      <c r="C383" s="9" t="s">
        <v>961</v>
      </c>
      <c r="D383" s="1" t="s">
        <v>7</v>
      </c>
      <c r="E383" s="6">
        <v>227.27199999999999</v>
      </c>
      <c r="F383" s="6">
        <v>58.252566999999999</v>
      </c>
      <c r="G383" s="5">
        <v>3.9014940505087696</v>
      </c>
    </row>
    <row r="384" spans="1:7">
      <c r="A384" s="9" t="s">
        <v>102</v>
      </c>
      <c r="B384" s="2" t="s">
        <v>103</v>
      </c>
      <c r="C384" s="9" t="s">
        <v>104</v>
      </c>
      <c r="D384" s="1" t="s">
        <v>105</v>
      </c>
      <c r="E384" s="6" t="s">
        <v>106</v>
      </c>
      <c r="F384" s="6" t="s">
        <v>107</v>
      </c>
      <c r="G384" s="5">
        <v>14.09056735573958</v>
      </c>
    </row>
    <row r="385" spans="1:7">
      <c r="A385" s="9" t="s">
        <v>881</v>
      </c>
      <c r="B385" s="1" t="s">
        <v>882</v>
      </c>
      <c r="C385" s="9" t="s">
        <v>883</v>
      </c>
      <c r="D385" s="1" t="s">
        <v>59</v>
      </c>
      <c r="E385" s="6">
        <v>210.95944</v>
      </c>
      <c r="F385" s="6">
        <v>52.244255000000003</v>
      </c>
      <c r="G385" s="5">
        <v>4.0379470707388938</v>
      </c>
    </row>
    <row r="386" spans="1:7">
      <c r="A386" s="9" t="s">
        <v>32</v>
      </c>
      <c r="B386" s="2" t="s">
        <v>33</v>
      </c>
      <c r="C386" s="9" t="s">
        <v>34</v>
      </c>
      <c r="D386" s="1" t="s">
        <v>20</v>
      </c>
      <c r="E386" s="6">
        <v>3259.8683999999998</v>
      </c>
      <c r="F386" s="6">
        <v>93.886110000000002</v>
      </c>
      <c r="G386" s="5">
        <v>34.721510355159573</v>
      </c>
    </row>
    <row r="387" spans="1:7">
      <c r="A387" s="9" t="s">
        <v>17</v>
      </c>
      <c r="B387" s="2" t="s">
        <v>18</v>
      </c>
      <c r="C387" s="9" t="s">
        <v>19</v>
      </c>
      <c r="D387" s="1" t="s">
        <v>20</v>
      </c>
      <c r="E387" s="6">
        <v>1515.3400999999999</v>
      </c>
      <c r="F387" s="6">
        <v>30.692577</v>
      </c>
      <c r="G387" s="5">
        <v>49.371555697605842</v>
      </c>
    </row>
    <row r="388" spans="1:7">
      <c r="A388" s="9" t="s">
        <v>3982</v>
      </c>
      <c r="B388" s="1" t="s">
        <v>3983</v>
      </c>
      <c r="C388" s="9" t="s">
        <v>3984</v>
      </c>
      <c r="D388" s="1" t="s">
        <v>20</v>
      </c>
      <c r="E388" s="6">
        <v>80.753320000000002</v>
      </c>
      <c r="F388" s="6">
        <v>39.059714999999997</v>
      </c>
      <c r="G388" s="5">
        <v>2.0674321742159578</v>
      </c>
    </row>
    <row r="389" spans="1:7">
      <c r="A389" s="9" t="s">
        <v>767</v>
      </c>
      <c r="B389" s="1" t="s">
        <v>768</v>
      </c>
      <c r="C389" s="9" t="s">
        <v>769</v>
      </c>
      <c r="D389" s="1" t="s">
        <v>20</v>
      </c>
      <c r="E389" s="6">
        <v>256.67102</v>
      </c>
      <c r="F389" s="6">
        <v>60.051215999999997</v>
      </c>
      <c r="G389" s="5">
        <v>4.2742015799371202</v>
      </c>
    </row>
    <row r="390" spans="1:7">
      <c r="A390" s="9" t="s">
        <v>861</v>
      </c>
      <c r="B390" s="1" t="s">
        <v>862</v>
      </c>
      <c r="C390" s="9" t="s">
        <v>863</v>
      </c>
      <c r="D390" s="1" t="s">
        <v>20</v>
      </c>
      <c r="E390" s="6">
        <v>367.57904000000002</v>
      </c>
      <c r="F390" s="6">
        <v>89.97372</v>
      </c>
      <c r="G390" s="5">
        <v>4.0854049867078794</v>
      </c>
    </row>
    <row r="391" spans="1:7">
      <c r="A391" s="9" t="s">
        <v>3220</v>
      </c>
      <c r="B391" s="2" t="s">
        <v>3221</v>
      </c>
      <c r="C391" s="9" t="s">
        <v>3222</v>
      </c>
      <c r="D391" s="1" t="s">
        <v>20</v>
      </c>
      <c r="E391" s="6" t="s">
        <v>3223</v>
      </c>
      <c r="F391" s="6" t="s">
        <v>3224</v>
      </c>
      <c r="G391" s="5">
        <v>2.2857916530258313</v>
      </c>
    </row>
    <row r="392" spans="1:7">
      <c r="A392" s="9" t="s">
        <v>872</v>
      </c>
      <c r="B392" s="2" t="s">
        <v>873</v>
      </c>
      <c r="C392" s="9" t="s">
        <v>874</v>
      </c>
      <c r="D392" s="1" t="s">
        <v>63</v>
      </c>
      <c r="E392" s="6">
        <v>543.19669999999996</v>
      </c>
      <c r="F392" s="6">
        <v>134.09485000000001</v>
      </c>
      <c r="G392" s="5">
        <v>4.0508402734576228</v>
      </c>
    </row>
    <row r="393" spans="1:7">
      <c r="A393" s="9" t="s">
        <v>630</v>
      </c>
      <c r="B393" s="2" t="s">
        <v>631</v>
      </c>
      <c r="C393" s="9" t="s">
        <v>632</v>
      </c>
      <c r="D393" s="1" t="s">
        <v>44</v>
      </c>
      <c r="E393" s="6" t="s">
        <v>633</v>
      </c>
      <c r="F393" s="6" t="s">
        <v>634</v>
      </c>
      <c r="G393" s="5">
        <v>4.7465182171676803</v>
      </c>
    </row>
    <row r="394" spans="1:7">
      <c r="A394" s="9" t="s">
        <v>2771</v>
      </c>
      <c r="B394" s="2" t="s">
        <v>2772</v>
      </c>
      <c r="C394" s="9" t="s">
        <v>2773</v>
      </c>
      <c r="D394" s="1" t="s">
        <v>44</v>
      </c>
      <c r="E394" s="6">
        <v>763.39970000000005</v>
      </c>
      <c r="F394" s="6">
        <v>312.71834999999999</v>
      </c>
      <c r="G394" s="5">
        <v>2.4411734415773703</v>
      </c>
    </row>
    <row r="395" spans="1:7">
      <c r="A395" s="9" t="s">
        <v>1766</v>
      </c>
      <c r="B395" s="2" t="s">
        <v>1767</v>
      </c>
      <c r="C395" s="9" t="s">
        <v>1768</v>
      </c>
      <c r="D395" s="1" t="s">
        <v>59</v>
      </c>
      <c r="E395" s="6" t="s">
        <v>1769</v>
      </c>
      <c r="F395" s="6" t="s">
        <v>1770</v>
      </c>
      <c r="G395" s="5">
        <v>3.0171586799036056</v>
      </c>
    </row>
    <row r="396" spans="1:7">
      <c r="A396" s="9" t="s">
        <v>658</v>
      </c>
      <c r="B396" s="2" t="s">
        <v>659</v>
      </c>
      <c r="C396" s="9" t="s">
        <v>660</v>
      </c>
      <c r="D396" s="1" t="s">
        <v>59</v>
      </c>
      <c r="E396" s="6">
        <v>733.07623000000001</v>
      </c>
      <c r="F396" s="6">
        <v>156.76616999999999</v>
      </c>
      <c r="G396" s="5">
        <v>4.6762400790266438</v>
      </c>
    </row>
    <row r="397" spans="1:7">
      <c r="A397" s="9" t="s">
        <v>3415</v>
      </c>
      <c r="B397" s="2" t="s">
        <v>3416</v>
      </c>
      <c r="C397" s="9" t="s">
        <v>3417</v>
      </c>
      <c r="D397" s="1" t="s">
        <v>7</v>
      </c>
      <c r="E397" s="6">
        <v>662.17639999999994</v>
      </c>
      <c r="F397" s="6">
        <v>296.8734</v>
      </c>
      <c r="G397" s="5">
        <v>2.2304999410771718</v>
      </c>
    </row>
    <row r="398" spans="1:7">
      <c r="A398" s="9" t="s">
        <v>3781</v>
      </c>
      <c r="B398" s="1" t="s">
        <v>3782</v>
      </c>
      <c r="C398" s="9" t="s">
        <v>3783</v>
      </c>
      <c r="D398" s="1" t="s">
        <v>77</v>
      </c>
      <c r="E398" s="6">
        <v>105.09533</v>
      </c>
      <c r="F398" s="6">
        <v>49.394480000000001</v>
      </c>
      <c r="G398" s="5">
        <v>2.127673042069766</v>
      </c>
    </row>
    <row r="399" spans="1:7">
      <c r="A399" s="9" t="s">
        <v>1783</v>
      </c>
      <c r="B399" s="1" t="s">
        <v>1784</v>
      </c>
      <c r="C399" s="9" t="s">
        <v>1785</v>
      </c>
      <c r="D399" s="1" t="s">
        <v>63</v>
      </c>
      <c r="E399" s="6">
        <v>83.169939999999997</v>
      </c>
      <c r="F399" s="6">
        <v>27.653580000000002</v>
      </c>
      <c r="G399" s="5">
        <v>3.0075644006408484</v>
      </c>
    </row>
    <row r="400" spans="1:7">
      <c r="A400" s="9" t="s">
        <v>2142</v>
      </c>
      <c r="B400" s="2" t="s">
        <v>2143</v>
      </c>
      <c r="C400" s="9" t="s">
        <v>2144</v>
      </c>
      <c r="D400" s="1" t="s">
        <v>114</v>
      </c>
      <c r="E400" s="6">
        <v>1142.8713</v>
      </c>
      <c r="F400" s="6">
        <v>416.39609999999999</v>
      </c>
      <c r="G400" s="5">
        <v>2.7446732340773097</v>
      </c>
    </row>
    <row r="401" spans="1:7" ht="30">
      <c r="A401" s="9" t="s">
        <v>1090</v>
      </c>
      <c r="B401" s="2" t="s">
        <v>1091</v>
      </c>
      <c r="C401" s="9" t="s">
        <v>1092</v>
      </c>
      <c r="D401" s="1" t="s">
        <v>105</v>
      </c>
      <c r="E401" s="6">
        <v>187.35773</v>
      </c>
      <c r="F401" s="6">
        <v>50.810043</v>
      </c>
      <c r="G401" s="5">
        <v>3.6874146073204419</v>
      </c>
    </row>
    <row r="402" spans="1:7">
      <c r="A402" s="9" t="s">
        <v>2032</v>
      </c>
      <c r="B402" s="1" t="s">
        <v>2033</v>
      </c>
      <c r="C402" s="9" t="s">
        <v>2034</v>
      </c>
      <c r="D402" s="1" t="s">
        <v>105</v>
      </c>
      <c r="E402" s="6">
        <v>80.890039999999999</v>
      </c>
      <c r="F402" s="6">
        <v>28.731712000000002</v>
      </c>
      <c r="G402" s="5">
        <v>2.8153571675109901</v>
      </c>
    </row>
    <row r="403" spans="1:7">
      <c r="A403" s="9" t="s">
        <v>707</v>
      </c>
      <c r="B403" s="2" t="s">
        <v>708</v>
      </c>
      <c r="C403" s="9" t="s">
        <v>709</v>
      </c>
      <c r="D403" s="1" t="s">
        <v>63</v>
      </c>
      <c r="E403" s="6">
        <v>757.40359999999998</v>
      </c>
      <c r="F403" s="6">
        <v>171.43483000000001</v>
      </c>
      <c r="G403" s="5">
        <v>4.4180275037592027</v>
      </c>
    </row>
    <row r="404" spans="1:7">
      <c r="A404" s="9" t="s">
        <v>2012</v>
      </c>
      <c r="B404" s="2" t="s">
        <v>2013</v>
      </c>
      <c r="C404" s="9" t="s">
        <v>2014</v>
      </c>
      <c r="D404" s="1" t="s">
        <v>63</v>
      </c>
      <c r="E404" s="6">
        <v>1166.0201</v>
      </c>
      <c r="F404" s="6">
        <v>411.1968</v>
      </c>
      <c r="G404" s="5">
        <v>2.8356732642309863</v>
      </c>
    </row>
    <row r="405" spans="1:7" ht="30">
      <c r="A405" s="9" t="s">
        <v>3707</v>
      </c>
      <c r="B405" s="1" t="s">
        <v>3708</v>
      </c>
      <c r="C405" s="9" t="s">
        <v>3709</v>
      </c>
      <c r="D405" s="1" t="s">
        <v>38</v>
      </c>
      <c r="E405" s="6">
        <v>61.057957000000002</v>
      </c>
      <c r="F405" s="6">
        <v>28.472187000000002</v>
      </c>
      <c r="G405" s="5">
        <v>2.144477709289172</v>
      </c>
    </row>
    <row r="406" spans="1:7" ht="30">
      <c r="A406" s="9" t="s">
        <v>4305</v>
      </c>
      <c r="B406" s="1" t="s">
        <v>4306</v>
      </c>
      <c r="C406" s="9" t="s">
        <v>4307</v>
      </c>
      <c r="D406" s="1" t="s">
        <v>38</v>
      </c>
      <c r="E406" s="6">
        <v>93.313869999999994</v>
      </c>
      <c r="F406" s="6">
        <v>46.596724999999999</v>
      </c>
      <c r="G406" s="5">
        <v>2.0025841264413664</v>
      </c>
    </row>
    <row r="407" spans="1:7" ht="30">
      <c r="A407" s="9" t="s">
        <v>678</v>
      </c>
      <c r="B407" s="1" t="s">
        <v>679</v>
      </c>
      <c r="C407" s="9" t="s">
        <v>680</v>
      </c>
      <c r="D407" s="1" t="s">
        <v>38</v>
      </c>
      <c r="E407" s="6">
        <v>141.53362000000001</v>
      </c>
      <c r="F407" s="6">
        <v>31.172224</v>
      </c>
      <c r="G407" s="5">
        <v>4.5403751323870987</v>
      </c>
    </row>
    <row r="408" spans="1:7">
      <c r="A408" s="9" t="s">
        <v>1105</v>
      </c>
      <c r="B408" s="2" t="s">
        <v>1106</v>
      </c>
      <c r="C408" s="9" t="s">
        <v>1107</v>
      </c>
      <c r="D408" s="1" t="s">
        <v>7</v>
      </c>
      <c r="E408" s="6" t="s">
        <v>1108</v>
      </c>
      <c r="F408" s="6" t="s">
        <v>1109</v>
      </c>
      <c r="G408" s="5">
        <v>3.6733304416987531</v>
      </c>
    </row>
    <row r="409" spans="1:7">
      <c r="A409" s="9" t="s">
        <v>3225</v>
      </c>
      <c r="B409" s="2" t="s">
        <v>3226</v>
      </c>
      <c r="C409" s="9" t="s">
        <v>3227</v>
      </c>
      <c r="D409" s="1" t="s">
        <v>7</v>
      </c>
      <c r="E409" s="6">
        <v>994.23839999999996</v>
      </c>
      <c r="F409" s="6">
        <v>435.16480000000001</v>
      </c>
      <c r="G409" s="5">
        <v>2.2847409532327188</v>
      </c>
    </row>
    <row r="410" spans="1:7">
      <c r="A410" s="9" t="s">
        <v>2241</v>
      </c>
      <c r="B410" s="1" t="s">
        <v>2242</v>
      </c>
      <c r="C410" s="9" t="s">
        <v>2243</v>
      </c>
      <c r="D410" s="1" t="s">
        <v>105</v>
      </c>
      <c r="E410" s="6">
        <v>95.918289999999999</v>
      </c>
      <c r="F410" s="6">
        <v>35.631500000000003</v>
      </c>
      <c r="G410" s="5">
        <v>2.6919528478972063</v>
      </c>
    </row>
    <row r="411" spans="1:7">
      <c r="A411" s="9" t="s">
        <v>3591</v>
      </c>
      <c r="B411" s="2" t="s">
        <v>3592</v>
      </c>
      <c r="C411" s="9" t="s">
        <v>3593</v>
      </c>
      <c r="D411" s="1" t="s">
        <v>38</v>
      </c>
      <c r="E411" s="6">
        <v>238.80768</v>
      </c>
      <c r="F411" s="6">
        <v>109.59884</v>
      </c>
      <c r="G411" s="5">
        <v>2.1789248809611772</v>
      </c>
    </row>
    <row r="412" spans="1:7">
      <c r="A412" s="9" t="s">
        <v>3994</v>
      </c>
      <c r="B412" s="2" t="s">
        <v>3995</v>
      </c>
      <c r="C412" s="9" t="s">
        <v>3996</v>
      </c>
      <c r="D412" s="1" t="s">
        <v>7</v>
      </c>
      <c r="E412" s="6">
        <v>436.78098</v>
      </c>
      <c r="F412" s="6">
        <v>211.65128000000001</v>
      </c>
      <c r="G412" s="5">
        <v>2.0636822461107283</v>
      </c>
    </row>
    <row r="413" spans="1:7" ht="30">
      <c r="A413" s="9" t="s">
        <v>1164</v>
      </c>
      <c r="B413" s="2" t="s">
        <v>1165</v>
      </c>
      <c r="C413" s="9" t="s">
        <v>1166</v>
      </c>
      <c r="D413" s="1" t="s">
        <v>7</v>
      </c>
      <c r="E413" s="6">
        <v>590.05870000000004</v>
      </c>
      <c r="F413" s="6">
        <v>164.26137</v>
      </c>
      <c r="G413" s="5">
        <v>3.5921957271086336</v>
      </c>
    </row>
    <row r="414" spans="1:7">
      <c r="A414" s="9" t="s">
        <v>3865</v>
      </c>
      <c r="B414" s="1" t="s">
        <v>3866</v>
      </c>
      <c r="C414" s="9" t="s">
        <v>3867</v>
      </c>
      <c r="D414" s="1" t="s">
        <v>7</v>
      </c>
      <c r="E414" s="6">
        <v>68.577399999999997</v>
      </c>
      <c r="F414" s="6">
        <v>32.660755000000002</v>
      </c>
      <c r="G414" s="5">
        <v>2.0996886568131168</v>
      </c>
    </row>
    <row r="415" spans="1:7">
      <c r="A415" s="9" t="s">
        <v>2202</v>
      </c>
      <c r="B415" s="2" t="s">
        <v>2203</v>
      </c>
      <c r="C415" s="9" t="s">
        <v>2204</v>
      </c>
      <c r="D415" s="1" t="s">
        <v>437</v>
      </c>
      <c r="E415" s="6" t="s">
        <v>2205</v>
      </c>
      <c r="F415" s="6" t="s">
        <v>2206</v>
      </c>
      <c r="G415" s="5">
        <v>2.7122556793994415</v>
      </c>
    </row>
    <row r="416" spans="1:7">
      <c r="A416" s="9" t="s">
        <v>1926</v>
      </c>
      <c r="B416" s="2" t="s">
        <v>1927</v>
      </c>
      <c r="C416" s="9" t="s">
        <v>1928</v>
      </c>
      <c r="D416" s="1" t="s">
        <v>63</v>
      </c>
      <c r="E416" s="6">
        <v>193.07117</v>
      </c>
      <c r="F416" s="6">
        <v>66.213419999999999</v>
      </c>
      <c r="G416" s="5">
        <v>2.9158910186837059</v>
      </c>
    </row>
    <row r="417" spans="1:7">
      <c r="A417" s="9" t="s">
        <v>2630</v>
      </c>
      <c r="B417" s="2" t="s">
        <v>2631</v>
      </c>
      <c r="C417" s="9" t="s">
        <v>2632</v>
      </c>
      <c r="D417" s="1" t="s">
        <v>77</v>
      </c>
      <c r="E417" s="6">
        <v>254.71063000000001</v>
      </c>
      <c r="F417" s="6">
        <v>102.480484</v>
      </c>
      <c r="G417" s="5">
        <v>2.4854539955516461</v>
      </c>
    </row>
    <row r="418" spans="1:7">
      <c r="A418" s="9" t="s">
        <v>2343</v>
      </c>
      <c r="B418" s="1" t="s">
        <v>2344</v>
      </c>
      <c r="C418" s="9" t="s">
        <v>2345</v>
      </c>
      <c r="D418" s="1" t="s">
        <v>105</v>
      </c>
      <c r="E418" s="6">
        <v>120.00906000000001</v>
      </c>
      <c r="F418" s="6">
        <v>45.347304999999999</v>
      </c>
      <c r="G418" s="5">
        <v>2.6464431264889643</v>
      </c>
    </row>
    <row r="419" spans="1:7">
      <c r="A419" s="9" t="s">
        <v>3754</v>
      </c>
      <c r="B419" s="2" t="s">
        <v>3755</v>
      </c>
      <c r="C419" s="9" t="s">
        <v>3756</v>
      </c>
      <c r="D419" s="1" t="s">
        <v>7</v>
      </c>
      <c r="E419" s="6">
        <v>1223.4882</v>
      </c>
      <c r="F419" s="6">
        <v>573.46699999999998</v>
      </c>
      <c r="G419" s="5">
        <v>2.1334949120354278</v>
      </c>
    </row>
    <row r="420" spans="1:7" ht="30">
      <c r="A420" s="9" t="s">
        <v>211</v>
      </c>
      <c r="B420" s="2" t="s">
        <v>212</v>
      </c>
      <c r="C420" s="9" t="s">
        <v>213</v>
      </c>
      <c r="D420" s="1" t="s">
        <v>63</v>
      </c>
      <c r="E420" s="6" t="s">
        <v>214</v>
      </c>
      <c r="F420" s="6" t="s">
        <v>215</v>
      </c>
      <c r="G420" s="5">
        <v>8.4665762118357417</v>
      </c>
    </row>
    <row r="421" spans="1:7" ht="30">
      <c r="A421" s="9" t="s">
        <v>3545</v>
      </c>
      <c r="B421" s="2" t="s">
        <v>3546</v>
      </c>
      <c r="C421" s="9" t="s">
        <v>3547</v>
      </c>
      <c r="D421" s="1" t="s">
        <v>63</v>
      </c>
      <c r="E421" s="6">
        <v>405.93365</v>
      </c>
      <c r="F421" s="6">
        <v>184.95715000000001</v>
      </c>
      <c r="G421" s="5">
        <v>2.1947460684885058</v>
      </c>
    </row>
    <row r="422" spans="1:7">
      <c r="A422" s="9" t="s">
        <v>2095</v>
      </c>
      <c r="B422" s="2" t="s">
        <v>2096</v>
      </c>
      <c r="C422" s="9" t="s">
        <v>2097</v>
      </c>
      <c r="D422" s="1" t="s">
        <v>7</v>
      </c>
      <c r="E422" s="6">
        <v>560.54663000000005</v>
      </c>
      <c r="F422" s="6">
        <v>202.06345999999999</v>
      </c>
      <c r="G422" s="5">
        <v>2.7741116247179116</v>
      </c>
    </row>
    <row r="423" spans="1:7" ht="30">
      <c r="A423" s="9" t="s">
        <v>764</v>
      </c>
      <c r="B423" s="1" t="s">
        <v>765</v>
      </c>
      <c r="C423" s="9" t="s">
        <v>766</v>
      </c>
      <c r="D423" s="1" t="s">
        <v>105</v>
      </c>
      <c r="E423" s="6">
        <v>140.87290999999999</v>
      </c>
      <c r="F423" s="6">
        <v>32.90137</v>
      </c>
      <c r="G423" s="5">
        <v>4.2816720550388006</v>
      </c>
    </row>
    <row r="424" spans="1:7">
      <c r="A424" s="9" t="s">
        <v>1693</v>
      </c>
      <c r="B424" s="1" t="s">
        <v>1694</v>
      </c>
      <c r="C424" s="9" t="s">
        <v>1695</v>
      </c>
      <c r="D424" s="1" t="s">
        <v>44</v>
      </c>
      <c r="E424" s="6">
        <v>130.68427</v>
      </c>
      <c r="F424" s="6">
        <v>42.426430000000003</v>
      </c>
      <c r="G424" s="5">
        <v>3.0802544878318701</v>
      </c>
    </row>
    <row r="425" spans="1:7" ht="30">
      <c r="A425" s="9" t="s">
        <v>1113</v>
      </c>
      <c r="B425" s="2" t="s">
        <v>1114</v>
      </c>
      <c r="C425" s="9" t="s">
        <v>1115</v>
      </c>
      <c r="D425" s="1" t="s">
        <v>7</v>
      </c>
      <c r="E425" s="6">
        <v>3619.9533999999999</v>
      </c>
      <c r="F425" s="6">
        <v>987.48929999999996</v>
      </c>
      <c r="G425" s="5">
        <v>3.6658154566563992</v>
      </c>
    </row>
    <row r="426" spans="1:7">
      <c r="A426" s="9" t="s">
        <v>3577</v>
      </c>
      <c r="B426" s="2" t="s">
        <v>3578</v>
      </c>
      <c r="C426" s="9" t="s">
        <v>3579</v>
      </c>
      <c r="D426" s="1" t="s">
        <v>7</v>
      </c>
      <c r="E426" s="6" t="s">
        <v>3580</v>
      </c>
      <c r="F426" s="6" t="s">
        <v>3581</v>
      </c>
      <c r="G426" s="5">
        <v>2.1826383773022946</v>
      </c>
    </row>
    <row r="427" spans="1:7" ht="30">
      <c r="A427" s="9" t="s">
        <v>716</v>
      </c>
      <c r="B427" s="2" t="s">
        <v>717</v>
      </c>
      <c r="C427" s="9" t="s">
        <v>718</v>
      </c>
      <c r="D427" s="1" t="s">
        <v>7</v>
      </c>
      <c r="E427" s="6">
        <v>229.6908</v>
      </c>
      <c r="F427" s="6">
        <v>52.53443</v>
      </c>
      <c r="G427" s="5">
        <v>4.3721941008966398</v>
      </c>
    </row>
    <row r="428" spans="1:7" ht="30">
      <c r="A428" s="9" t="s">
        <v>1570</v>
      </c>
      <c r="B428" s="2" t="s">
        <v>717</v>
      </c>
      <c r="C428" s="9" t="s">
        <v>718</v>
      </c>
      <c r="D428" s="1" t="s">
        <v>7</v>
      </c>
      <c r="E428" s="6">
        <v>213.60300000000001</v>
      </c>
      <c r="F428" s="6">
        <v>67.426090000000002</v>
      </c>
      <c r="G428" s="5">
        <v>3.1679588593461303</v>
      </c>
    </row>
    <row r="429" spans="1:7">
      <c r="A429" s="9" t="s">
        <v>1918</v>
      </c>
      <c r="B429" s="2" t="s">
        <v>1919</v>
      </c>
      <c r="C429" s="9" t="s">
        <v>1920</v>
      </c>
      <c r="D429" s="1" t="s">
        <v>7</v>
      </c>
      <c r="E429" s="6" t="s">
        <v>1921</v>
      </c>
      <c r="F429" s="6" t="s">
        <v>1922</v>
      </c>
      <c r="G429" s="5">
        <v>2.9229982082919439</v>
      </c>
    </row>
    <row r="430" spans="1:7" ht="30">
      <c r="A430" s="9" t="s">
        <v>2041</v>
      </c>
      <c r="B430" s="1" t="s">
        <v>2042</v>
      </c>
      <c r="C430" s="9" t="s">
        <v>2043</v>
      </c>
      <c r="D430" s="1" t="s">
        <v>7</v>
      </c>
      <c r="E430" s="6">
        <v>148.75623999999999</v>
      </c>
      <c r="F430" s="6">
        <v>52.895718000000002</v>
      </c>
      <c r="G430" s="5">
        <v>2.8122547152306514</v>
      </c>
    </row>
    <row r="431" spans="1:7">
      <c r="A431" s="9" t="s">
        <v>4054</v>
      </c>
      <c r="B431" s="2" t="s">
        <v>4055</v>
      </c>
      <c r="C431" s="9" t="s">
        <v>4056</v>
      </c>
      <c r="D431" s="1" t="s">
        <v>7</v>
      </c>
      <c r="E431" s="6">
        <v>191.13155</v>
      </c>
      <c r="F431" s="6">
        <v>93.234795000000005</v>
      </c>
      <c r="G431" s="5">
        <v>2.0500025723068593</v>
      </c>
    </row>
    <row r="432" spans="1:7">
      <c r="A432" s="9" t="s">
        <v>622</v>
      </c>
      <c r="B432" s="2" t="s">
        <v>623</v>
      </c>
      <c r="C432" s="9" t="s">
        <v>624</v>
      </c>
      <c r="D432" s="1" t="s">
        <v>105</v>
      </c>
      <c r="E432" s="6" t="s">
        <v>625</v>
      </c>
      <c r="F432" s="6" t="s">
        <v>626</v>
      </c>
      <c r="G432" s="5">
        <v>4.7950524658532059</v>
      </c>
    </row>
    <row r="433" spans="1:7">
      <c r="A433" s="9" t="s">
        <v>3374</v>
      </c>
      <c r="B433" s="2" t="s">
        <v>3375</v>
      </c>
      <c r="C433" s="9" t="s">
        <v>3376</v>
      </c>
      <c r="D433" s="1" t="s">
        <v>105</v>
      </c>
      <c r="E433" s="6" t="s">
        <v>3377</v>
      </c>
      <c r="F433" s="6" t="s">
        <v>3378</v>
      </c>
      <c r="G433" s="5">
        <v>2.2392783318777796</v>
      </c>
    </row>
    <row r="434" spans="1:7">
      <c r="A434" s="9" t="s">
        <v>3839</v>
      </c>
      <c r="B434" s="1" t="s">
        <v>3840</v>
      </c>
      <c r="C434" s="9" t="s">
        <v>3841</v>
      </c>
      <c r="D434" s="1" t="s">
        <v>105</v>
      </c>
      <c r="E434" s="6">
        <v>156.4228</v>
      </c>
      <c r="F434" s="6">
        <v>74.08175</v>
      </c>
      <c r="G434" s="5">
        <v>2.1114889541848285</v>
      </c>
    </row>
    <row r="435" spans="1:7">
      <c r="A435" s="9" t="s">
        <v>239</v>
      </c>
      <c r="B435" s="2" t="s">
        <v>240</v>
      </c>
      <c r="C435" s="9" t="s">
        <v>241</v>
      </c>
      <c r="D435" s="1" t="s">
        <v>63</v>
      </c>
      <c r="E435" s="6" t="s">
        <v>242</v>
      </c>
      <c r="F435" s="6" t="s">
        <v>243</v>
      </c>
      <c r="G435" s="5">
        <v>7.7812099081076731</v>
      </c>
    </row>
    <row r="436" spans="1:7" ht="30">
      <c r="A436" s="9" t="s">
        <v>328</v>
      </c>
      <c r="B436" s="2" t="s">
        <v>329</v>
      </c>
      <c r="C436" s="9" t="s">
        <v>330</v>
      </c>
      <c r="D436" s="1" t="s">
        <v>7</v>
      </c>
      <c r="E436" s="6">
        <v>265.19835999999998</v>
      </c>
      <c r="F436" s="6">
        <v>39.672558000000002</v>
      </c>
      <c r="G436" s="5">
        <v>6.6846832470547639</v>
      </c>
    </row>
    <row r="437" spans="1:7">
      <c r="A437" s="9" t="s">
        <v>990</v>
      </c>
      <c r="B437" s="2" t="s">
        <v>991</v>
      </c>
      <c r="C437" s="9" t="s">
        <v>992</v>
      </c>
      <c r="D437" s="1" t="s">
        <v>7</v>
      </c>
      <c r="E437" s="6">
        <v>5098.4049999999997</v>
      </c>
      <c r="F437" s="6">
        <v>1323.8101999999999</v>
      </c>
      <c r="G437" s="5">
        <v>3.8513138618667617</v>
      </c>
    </row>
    <row r="438" spans="1:7">
      <c r="A438" s="9" t="s">
        <v>2946</v>
      </c>
      <c r="B438" s="2" t="s">
        <v>2947</v>
      </c>
      <c r="C438" s="9" t="s">
        <v>2948</v>
      </c>
      <c r="D438" s="1" t="s">
        <v>59</v>
      </c>
      <c r="E438" s="6">
        <v>461.16622999999998</v>
      </c>
      <c r="F438" s="6">
        <v>193.82315</v>
      </c>
      <c r="G438" s="5">
        <v>2.3793139538829822</v>
      </c>
    </row>
    <row r="439" spans="1:7">
      <c r="A439" s="9" t="s">
        <v>2092</v>
      </c>
      <c r="B439" s="2" t="s">
        <v>2093</v>
      </c>
      <c r="C439" s="9" t="s">
        <v>2094</v>
      </c>
      <c r="D439" s="1" t="s">
        <v>63</v>
      </c>
      <c r="E439" s="6">
        <v>1589.0579</v>
      </c>
      <c r="F439" s="6">
        <v>572.69380000000001</v>
      </c>
      <c r="G439" s="5">
        <v>2.7747080854618331</v>
      </c>
    </row>
    <row r="440" spans="1:7">
      <c r="A440" s="9" t="s">
        <v>2999</v>
      </c>
      <c r="B440" s="2" t="s">
        <v>3000</v>
      </c>
      <c r="C440" s="9" t="s">
        <v>3001</v>
      </c>
      <c r="D440" s="1" t="s">
        <v>59</v>
      </c>
      <c r="E440" s="6">
        <v>156.43407999999999</v>
      </c>
      <c r="F440" s="6">
        <v>66.323813999999999</v>
      </c>
      <c r="G440" s="5">
        <v>2.358640986880419</v>
      </c>
    </row>
    <row r="441" spans="1:7">
      <c r="A441" s="9" t="s">
        <v>4068</v>
      </c>
      <c r="B441" s="1" t="s">
        <v>4069</v>
      </c>
      <c r="C441" s="9" t="s">
        <v>4070</v>
      </c>
      <c r="D441" s="1" t="s">
        <v>105</v>
      </c>
      <c r="E441" s="6">
        <v>82.66901</v>
      </c>
      <c r="F441" s="6">
        <v>40.367199999999997</v>
      </c>
      <c r="G441" s="5">
        <v>2.0479253956182326</v>
      </c>
    </row>
    <row r="442" spans="1:7" ht="30">
      <c r="A442" s="9" t="s">
        <v>1817</v>
      </c>
      <c r="B442" s="2" t="s">
        <v>1818</v>
      </c>
      <c r="C442" s="9" t="s">
        <v>1819</v>
      </c>
      <c r="D442" s="1" t="s">
        <v>59</v>
      </c>
      <c r="E442" s="6">
        <v>77.075905000000006</v>
      </c>
      <c r="F442" s="6">
        <v>25.719643000000001</v>
      </c>
      <c r="G442" s="5">
        <v>2.9967716155121664</v>
      </c>
    </row>
    <row r="443" spans="1:7">
      <c r="A443" s="9" t="s">
        <v>3362</v>
      </c>
      <c r="B443" s="1" t="s">
        <v>3363</v>
      </c>
      <c r="C443" s="9" t="s">
        <v>3364</v>
      </c>
      <c r="D443" s="1" t="s">
        <v>59</v>
      </c>
      <c r="E443" s="6">
        <v>148.76898</v>
      </c>
      <c r="F443" s="6">
        <v>66.297929999999994</v>
      </c>
      <c r="G443" s="5">
        <v>2.243945598292914</v>
      </c>
    </row>
    <row r="444" spans="1:7">
      <c r="A444" s="9" t="s">
        <v>1629</v>
      </c>
      <c r="B444" s="2" t="s">
        <v>1630</v>
      </c>
      <c r="C444" s="9" t="s">
        <v>1631</v>
      </c>
      <c r="D444" s="1" t="s">
        <v>7</v>
      </c>
      <c r="E444" s="6">
        <v>674.83180000000004</v>
      </c>
      <c r="F444" s="6">
        <v>216.71704</v>
      </c>
      <c r="G444" s="5">
        <v>3.1138853999165685</v>
      </c>
    </row>
    <row r="445" spans="1:7">
      <c r="A445" s="9" t="s">
        <v>1292</v>
      </c>
      <c r="B445" s="2" t="s">
        <v>1293</v>
      </c>
      <c r="C445" s="9" t="s">
        <v>1294</v>
      </c>
      <c r="D445" s="1" t="s">
        <v>7</v>
      </c>
      <c r="E445" s="6">
        <v>1368.9260999999999</v>
      </c>
      <c r="F445" s="6">
        <v>391.42232999999999</v>
      </c>
      <c r="G445" s="5">
        <v>3.497311014388059</v>
      </c>
    </row>
    <row r="446" spans="1:7">
      <c r="A446" s="9" t="s">
        <v>441</v>
      </c>
      <c r="B446" s="2" t="s">
        <v>442</v>
      </c>
      <c r="C446" s="9" t="s">
        <v>443</v>
      </c>
      <c r="D446" s="1" t="s">
        <v>7</v>
      </c>
      <c r="E446" s="6">
        <v>625.97649999999999</v>
      </c>
      <c r="F446" s="6">
        <v>110.16689</v>
      </c>
      <c r="G446" s="5">
        <v>5.6820747071047517</v>
      </c>
    </row>
    <row r="447" spans="1:7">
      <c r="A447" s="9" t="s">
        <v>1980</v>
      </c>
      <c r="B447" s="1" t="s">
        <v>1981</v>
      </c>
      <c r="C447" s="9" t="s">
        <v>1982</v>
      </c>
      <c r="D447" s="1" t="s">
        <v>63</v>
      </c>
      <c r="E447" s="6">
        <v>76.416569999999993</v>
      </c>
      <c r="F447" s="6">
        <v>26.609490999999998</v>
      </c>
      <c r="G447" s="5">
        <v>2.87177776643292</v>
      </c>
    </row>
    <row r="448" spans="1:7" ht="30">
      <c r="A448" s="9" t="s">
        <v>3353</v>
      </c>
      <c r="B448" s="1" t="s">
        <v>3354</v>
      </c>
      <c r="C448" s="9" t="s">
        <v>3355</v>
      </c>
      <c r="D448" s="1" t="s">
        <v>277</v>
      </c>
      <c r="E448" s="6">
        <v>436.75009999999997</v>
      </c>
      <c r="F448" s="6">
        <v>194.51741000000001</v>
      </c>
      <c r="G448" s="5">
        <v>2.2453007472805404</v>
      </c>
    </row>
    <row r="449" spans="1:7">
      <c r="A449" s="9" t="s">
        <v>378</v>
      </c>
      <c r="B449" s="2" t="s">
        <v>379</v>
      </c>
      <c r="C449" s="9" t="s">
        <v>380</v>
      </c>
      <c r="D449" s="1" t="s">
        <v>7</v>
      </c>
      <c r="E449" s="6">
        <v>4335.4165000000003</v>
      </c>
      <c r="F449" s="6">
        <v>692.51170000000002</v>
      </c>
      <c r="G449" s="5">
        <v>6.2604280359224811</v>
      </c>
    </row>
    <row r="450" spans="1:7" ht="45">
      <c r="A450" s="9" t="s">
        <v>3698</v>
      </c>
      <c r="B450" s="2" t="s">
        <v>3699</v>
      </c>
      <c r="C450" s="9" t="s">
        <v>3700</v>
      </c>
      <c r="D450" s="1" t="s">
        <v>7</v>
      </c>
      <c r="E450" s="6">
        <v>4844.7659999999996</v>
      </c>
      <c r="F450" s="6">
        <v>2254.0410000000002</v>
      </c>
      <c r="G450" s="5">
        <v>2.1493694716054055</v>
      </c>
    </row>
    <row r="451" spans="1:7">
      <c r="A451" s="9" t="s">
        <v>4212</v>
      </c>
      <c r="B451" s="2" t="s">
        <v>4213</v>
      </c>
      <c r="C451" s="9" t="s">
        <v>4214</v>
      </c>
      <c r="D451" s="1" t="s">
        <v>144</v>
      </c>
      <c r="E451" s="6">
        <v>246.45076</v>
      </c>
      <c r="F451" s="6">
        <v>121.747894</v>
      </c>
      <c r="G451" s="5">
        <v>2.0242706572556037</v>
      </c>
    </row>
    <row r="452" spans="1:7">
      <c r="A452" s="9" t="s">
        <v>124</v>
      </c>
      <c r="B452" s="1" t="s">
        <v>125</v>
      </c>
      <c r="C452" s="9" t="s">
        <v>126</v>
      </c>
      <c r="D452" s="1" t="s">
        <v>7</v>
      </c>
      <c r="E452" s="6">
        <v>242.88820000000001</v>
      </c>
      <c r="F452" s="6">
        <v>19.010861999999999</v>
      </c>
      <c r="G452" s="5">
        <v>12.776285927740178</v>
      </c>
    </row>
    <row r="453" spans="1:7" ht="30">
      <c r="A453" s="9" t="s">
        <v>1725</v>
      </c>
      <c r="B453" s="2" t="s">
        <v>1726</v>
      </c>
      <c r="C453" s="9" t="s">
        <v>1727</v>
      </c>
      <c r="D453" s="1" t="s">
        <v>77</v>
      </c>
      <c r="E453" s="6">
        <v>717.09625000000005</v>
      </c>
      <c r="F453" s="6">
        <v>234.86788999999999</v>
      </c>
      <c r="G453" s="5">
        <v>3.0531901666716936</v>
      </c>
    </row>
    <row r="454" spans="1:7">
      <c r="A454" s="9" t="s">
        <v>2159</v>
      </c>
      <c r="B454" s="1" t="s">
        <v>2160</v>
      </c>
      <c r="C454" s="9" t="s">
        <v>2161</v>
      </c>
      <c r="D454" s="1" t="s">
        <v>38</v>
      </c>
      <c r="E454" s="6">
        <v>147.05188000000001</v>
      </c>
      <c r="F454" s="6">
        <v>53.792952999999997</v>
      </c>
      <c r="G454" s="5">
        <v>2.7336631106312557</v>
      </c>
    </row>
    <row r="455" spans="1:7" ht="30">
      <c r="A455" s="9" t="s">
        <v>2432</v>
      </c>
      <c r="B455" s="2" t="s">
        <v>2433</v>
      </c>
      <c r="C455" s="9" t="s">
        <v>2434</v>
      </c>
      <c r="D455" s="1" t="s">
        <v>38</v>
      </c>
      <c r="E455" s="6">
        <v>97.144459999999995</v>
      </c>
      <c r="F455" s="6">
        <v>37.445819999999998</v>
      </c>
      <c r="G455" s="5">
        <v>2.5942663376932353</v>
      </c>
    </row>
    <row r="456" spans="1:7">
      <c r="A456" s="9" t="s">
        <v>177</v>
      </c>
      <c r="B456" s="2" t="s">
        <v>178</v>
      </c>
      <c r="C456" s="9" t="s">
        <v>179</v>
      </c>
      <c r="D456" s="1" t="s">
        <v>7</v>
      </c>
      <c r="E456" s="6">
        <v>1468.9337</v>
      </c>
      <c r="F456" s="6">
        <v>142.72620000000001</v>
      </c>
      <c r="G456" s="5">
        <v>10.291968917260347</v>
      </c>
    </row>
    <row r="457" spans="1:7">
      <c r="A457" s="9" t="s">
        <v>2961</v>
      </c>
      <c r="B457" s="2" t="s">
        <v>2962</v>
      </c>
      <c r="C457" s="9" t="s">
        <v>2963</v>
      </c>
      <c r="D457" s="1" t="s">
        <v>38</v>
      </c>
      <c r="E457" s="6">
        <v>1532.152</v>
      </c>
      <c r="F457" s="6">
        <v>645.41210000000001</v>
      </c>
      <c r="G457" s="5">
        <v>2.3739137675260209</v>
      </c>
    </row>
    <row r="458" spans="1:7">
      <c r="A458" s="9" t="s">
        <v>2958</v>
      </c>
      <c r="B458" s="2" t="s">
        <v>2959</v>
      </c>
      <c r="C458" s="9" t="s">
        <v>2960</v>
      </c>
      <c r="D458" s="1" t="s">
        <v>7</v>
      </c>
      <c r="E458" s="6">
        <v>3087.7730000000001</v>
      </c>
      <c r="F458" s="6">
        <v>1300.2274</v>
      </c>
      <c r="G458" s="5">
        <v>2.3747940441077411</v>
      </c>
    </row>
    <row r="459" spans="1:7">
      <c r="A459" s="9" t="s">
        <v>2535</v>
      </c>
      <c r="B459" s="2" t="s">
        <v>2536</v>
      </c>
      <c r="C459" s="9" t="s">
        <v>2537</v>
      </c>
      <c r="D459" s="1" t="s">
        <v>7</v>
      </c>
      <c r="E459" s="6">
        <v>743.45429999999999</v>
      </c>
      <c r="F459" s="6">
        <v>291.69006000000002</v>
      </c>
      <c r="G459" s="5">
        <v>2.5487801566181196</v>
      </c>
    </row>
    <row r="460" spans="1:7">
      <c r="A460" s="9" t="s">
        <v>2435</v>
      </c>
      <c r="B460" s="2" t="s">
        <v>2436</v>
      </c>
      <c r="C460" s="9" t="s">
        <v>2437</v>
      </c>
      <c r="D460" s="1" t="s">
        <v>63</v>
      </c>
      <c r="E460" s="6" t="s">
        <v>2438</v>
      </c>
      <c r="F460" s="6" t="s">
        <v>2439</v>
      </c>
      <c r="G460" s="5">
        <v>2.5930574903895365</v>
      </c>
    </row>
    <row r="461" spans="1:7">
      <c r="A461" s="9" t="s">
        <v>4170</v>
      </c>
      <c r="B461" s="2" t="s">
        <v>4171</v>
      </c>
      <c r="C461" s="9" t="s">
        <v>4172</v>
      </c>
      <c r="D461" s="1" t="s">
        <v>20</v>
      </c>
      <c r="E461" s="6">
        <v>788.95770000000005</v>
      </c>
      <c r="F461" s="6">
        <v>388.30297999999999</v>
      </c>
      <c r="G461" s="5">
        <v>2.0318091012845647</v>
      </c>
    </row>
    <row r="462" spans="1:7">
      <c r="A462" s="9" t="s">
        <v>1460</v>
      </c>
      <c r="B462" s="1" t="s">
        <v>1461</v>
      </c>
      <c r="C462" s="9" t="s">
        <v>1462</v>
      </c>
      <c r="D462" s="1" t="s">
        <v>250</v>
      </c>
      <c r="E462" s="6">
        <v>151.06434999999999</v>
      </c>
      <c r="F462" s="6">
        <v>46.05142</v>
      </c>
      <c r="G462" s="5">
        <v>3.2803405121649738</v>
      </c>
    </row>
    <row r="463" spans="1:7">
      <c r="A463" s="9" t="s">
        <v>3228</v>
      </c>
      <c r="B463" s="2" t="s">
        <v>3229</v>
      </c>
      <c r="C463" s="9" t="s">
        <v>3230</v>
      </c>
      <c r="D463" s="1" t="s">
        <v>63</v>
      </c>
      <c r="E463" s="6">
        <v>625.63149999999996</v>
      </c>
      <c r="F463" s="6">
        <v>274.12317000000002</v>
      </c>
      <c r="G463" s="5">
        <v>2.2823008367267517</v>
      </c>
    </row>
    <row r="464" spans="1:7">
      <c r="A464" s="9" t="s">
        <v>4278</v>
      </c>
      <c r="B464" s="1" t="s">
        <v>4279</v>
      </c>
      <c r="C464" s="9" t="s">
        <v>4280</v>
      </c>
      <c r="D464" s="1" t="s">
        <v>44</v>
      </c>
      <c r="E464" s="6">
        <v>88.252529999999993</v>
      </c>
      <c r="F464" s="6">
        <v>43.875022999999999</v>
      </c>
      <c r="G464" s="5">
        <v>2.0114532815431998</v>
      </c>
    </row>
    <row r="465" spans="1:7">
      <c r="A465" s="9" t="s">
        <v>3512</v>
      </c>
      <c r="B465" s="1" t="s">
        <v>3513</v>
      </c>
      <c r="C465" s="9" t="s">
        <v>3514</v>
      </c>
      <c r="D465" s="1" t="s">
        <v>20</v>
      </c>
      <c r="E465" s="6">
        <v>262.19204999999999</v>
      </c>
      <c r="F465" s="6">
        <v>118.917244</v>
      </c>
      <c r="G465" s="5">
        <v>2.2048277331069315</v>
      </c>
    </row>
    <row r="466" spans="1:7">
      <c r="A466" s="9" t="s">
        <v>652</v>
      </c>
      <c r="B466" s="1" t="s">
        <v>653</v>
      </c>
      <c r="C466" s="9" t="s">
        <v>654</v>
      </c>
      <c r="D466" s="1" t="s">
        <v>20</v>
      </c>
      <c r="E466" s="6">
        <v>353.17189999999999</v>
      </c>
      <c r="F466" s="6">
        <v>75.366460000000004</v>
      </c>
      <c r="G466" s="5">
        <v>4.6860605635813792</v>
      </c>
    </row>
    <row r="467" spans="1:7">
      <c r="A467" s="9" t="s">
        <v>3365</v>
      </c>
      <c r="B467" s="1" t="s">
        <v>3366</v>
      </c>
      <c r="C467" s="9" t="s">
        <v>3367</v>
      </c>
      <c r="D467" s="1" t="s">
        <v>455</v>
      </c>
      <c r="E467" s="6">
        <v>101.56085</v>
      </c>
      <c r="F467" s="6">
        <v>45.266247</v>
      </c>
      <c r="G467" s="5">
        <v>2.2436344962861008</v>
      </c>
    </row>
    <row r="468" spans="1:7">
      <c r="A468" s="9" t="s">
        <v>1454</v>
      </c>
      <c r="B468" s="1" t="s">
        <v>1455</v>
      </c>
      <c r="C468" s="9" t="s">
        <v>1456</v>
      </c>
      <c r="D468" s="1" t="s">
        <v>7</v>
      </c>
      <c r="E468" s="6">
        <v>152.91495</v>
      </c>
      <c r="F468" s="6">
        <v>46.520985000000003</v>
      </c>
      <c r="G468" s="5">
        <v>3.2870124253266795</v>
      </c>
    </row>
    <row r="469" spans="1:7">
      <c r="A469" s="9" t="s">
        <v>905</v>
      </c>
      <c r="B469" s="2" t="s">
        <v>906</v>
      </c>
      <c r="C469" s="9" t="s">
        <v>907</v>
      </c>
      <c r="D469" s="1" t="s">
        <v>44</v>
      </c>
      <c r="E469" s="6">
        <v>271.48543999999998</v>
      </c>
      <c r="F469" s="6">
        <v>68.042019999999994</v>
      </c>
      <c r="G469" s="5">
        <v>3.9899683431747288</v>
      </c>
    </row>
    <row r="470" spans="1:7">
      <c r="A470" s="9" t="s">
        <v>1024</v>
      </c>
      <c r="B470" s="2" t="s">
        <v>1025</v>
      </c>
      <c r="C470" s="9" t="s">
        <v>1026</v>
      </c>
      <c r="D470" s="1" t="s">
        <v>7</v>
      </c>
      <c r="E470" s="6" t="s">
        <v>1027</v>
      </c>
      <c r="F470" s="6" t="s">
        <v>1028</v>
      </c>
      <c r="G470" s="5">
        <v>3.8025067005493947</v>
      </c>
    </row>
    <row r="471" spans="1:7">
      <c r="A471" s="9" t="s">
        <v>3237</v>
      </c>
      <c r="B471" s="1" t="s">
        <v>3238</v>
      </c>
      <c r="C471" s="9" t="s">
        <v>3239</v>
      </c>
      <c r="D471" s="1" t="s">
        <v>7</v>
      </c>
      <c r="E471" s="6">
        <v>100.56305999999999</v>
      </c>
      <c r="F471" s="6">
        <v>44.097121999999999</v>
      </c>
      <c r="G471" s="5">
        <v>2.2804907840992183</v>
      </c>
    </row>
    <row r="472" spans="1:7">
      <c r="A472" s="9" t="s">
        <v>96</v>
      </c>
      <c r="B472" s="2" t="s">
        <v>97</v>
      </c>
      <c r="C472" s="9" t="s">
        <v>98</v>
      </c>
      <c r="D472" s="1" t="s">
        <v>44</v>
      </c>
      <c r="E472" s="6">
        <v>2800.0515</v>
      </c>
      <c r="F472" s="6">
        <v>174.01933</v>
      </c>
      <c r="G472" s="5">
        <v>16.090470418790318</v>
      </c>
    </row>
    <row r="473" spans="1:7">
      <c r="A473" s="9" t="s">
        <v>1424</v>
      </c>
      <c r="B473" s="2" t="s">
        <v>1425</v>
      </c>
      <c r="C473" s="9" t="s">
        <v>1426</v>
      </c>
      <c r="D473" s="1" t="s">
        <v>7</v>
      </c>
      <c r="E473" s="6" t="s">
        <v>1427</v>
      </c>
      <c r="F473" s="6" t="s">
        <v>1428</v>
      </c>
      <c r="G473" s="5">
        <v>3.3207052798582417</v>
      </c>
    </row>
    <row r="474" spans="1:7">
      <c r="A474" s="9" t="s">
        <v>3701</v>
      </c>
      <c r="B474" s="2" t="s">
        <v>3702</v>
      </c>
      <c r="C474" s="9" t="s">
        <v>3703</v>
      </c>
      <c r="D474" s="1" t="s">
        <v>7</v>
      </c>
      <c r="E474" s="6">
        <v>2096.4023000000002</v>
      </c>
      <c r="F474" s="6">
        <v>976.30340000000001</v>
      </c>
      <c r="G474" s="5">
        <v>2.1472865677482229</v>
      </c>
    </row>
    <row r="475" spans="1:7">
      <c r="A475" s="9" t="s">
        <v>670</v>
      </c>
      <c r="B475" s="2" t="s">
        <v>671</v>
      </c>
      <c r="C475" s="9" t="s">
        <v>672</v>
      </c>
      <c r="D475" s="1" t="s">
        <v>59</v>
      </c>
      <c r="E475" s="6" t="s">
        <v>673</v>
      </c>
      <c r="F475" s="6" t="s">
        <v>674</v>
      </c>
      <c r="G475" s="5">
        <v>4.5756153846967633</v>
      </c>
    </row>
    <row r="476" spans="1:7">
      <c r="A476" s="9" t="s">
        <v>3266</v>
      </c>
      <c r="B476" s="2" t="s">
        <v>3267</v>
      </c>
      <c r="C476" s="9" t="s">
        <v>3268</v>
      </c>
      <c r="D476" s="1" t="s">
        <v>20</v>
      </c>
      <c r="E476" s="6">
        <v>137.62334000000001</v>
      </c>
      <c r="F476" s="6">
        <v>60.659080000000003</v>
      </c>
      <c r="G476" s="5">
        <v>2.2687982580336192</v>
      </c>
    </row>
    <row r="477" spans="1:7">
      <c r="A477" s="9" t="s">
        <v>35</v>
      </c>
      <c r="B477" s="2" t="s">
        <v>36</v>
      </c>
      <c r="C477" s="9" t="s">
        <v>37</v>
      </c>
      <c r="D477" s="1" t="s">
        <v>38</v>
      </c>
      <c r="E477" s="6" t="s">
        <v>39</v>
      </c>
      <c r="F477" s="6" t="s">
        <v>40</v>
      </c>
      <c r="G477" s="5">
        <v>30.341819557557503</v>
      </c>
    </row>
    <row r="478" spans="1:7">
      <c r="A478" s="9" t="s">
        <v>3671</v>
      </c>
      <c r="B478" s="2" t="s">
        <v>3672</v>
      </c>
      <c r="C478" s="9" t="s">
        <v>3673</v>
      </c>
      <c r="D478" s="1" t="s">
        <v>38</v>
      </c>
      <c r="E478" s="6">
        <v>113.76644</v>
      </c>
      <c r="F478" s="6">
        <v>52.716194000000002</v>
      </c>
      <c r="G478" s="5">
        <v>2.1580936924547545</v>
      </c>
    </row>
    <row r="479" spans="1:7">
      <c r="A479" s="9" t="s">
        <v>753</v>
      </c>
      <c r="B479" s="2" t="s">
        <v>754</v>
      </c>
      <c r="C479" s="9" t="s">
        <v>755</v>
      </c>
      <c r="D479" s="1" t="s">
        <v>38</v>
      </c>
      <c r="E479" s="6">
        <v>5810.125</v>
      </c>
      <c r="F479" s="6">
        <v>1352.6002000000001</v>
      </c>
      <c r="G479" s="5">
        <v>4.2955231580373718</v>
      </c>
    </row>
    <row r="480" spans="1:7">
      <c r="A480" s="9" t="s">
        <v>4281</v>
      </c>
      <c r="B480" s="2" t="s">
        <v>4282</v>
      </c>
      <c r="C480" s="9" t="s">
        <v>4283</v>
      </c>
      <c r="D480" s="1" t="s">
        <v>38</v>
      </c>
      <c r="E480" s="6">
        <v>2311.2069999999999</v>
      </c>
      <c r="F480" s="6">
        <v>1149.4834000000001</v>
      </c>
      <c r="G480" s="5">
        <v>2.0106468375322488</v>
      </c>
    </row>
    <row r="481" spans="1:7">
      <c r="A481" s="9" t="s">
        <v>4221</v>
      </c>
      <c r="B481" s="2" t="s">
        <v>4222</v>
      </c>
      <c r="C481" s="9" t="s">
        <v>4223</v>
      </c>
      <c r="D481" s="1" t="s">
        <v>13</v>
      </c>
      <c r="E481" s="6">
        <v>198.4033</v>
      </c>
      <c r="F481" s="6">
        <v>98.224106000000006</v>
      </c>
      <c r="G481" s="5">
        <v>2.0199044093542864</v>
      </c>
    </row>
    <row r="482" spans="1:7">
      <c r="A482" s="9" t="s">
        <v>2672</v>
      </c>
      <c r="B482" s="1" t="s">
        <v>2673</v>
      </c>
      <c r="C482" s="9" t="s">
        <v>2674</v>
      </c>
      <c r="D482" s="1" t="s">
        <v>63</v>
      </c>
      <c r="E482" s="6">
        <v>95.116820000000004</v>
      </c>
      <c r="F482" s="6">
        <v>38.39049</v>
      </c>
      <c r="G482" s="5">
        <v>2.4776142743682557</v>
      </c>
    </row>
    <row r="483" spans="1:7">
      <c r="A483" s="9" t="s">
        <v>2389</v>
      </c>
      <c r="B483" s="2" t="s">
        <v>2390</v>
      </c>
      <c r="C483" s="9" t="s">
        <v>2391</v>
      </c>
      <c r="D483" s="1" t="s">
        <v>7</v>
      </c>
      <c r="E483" s="6">
        <v>8382.4120000000003</v>
      </c>
      <c r="F483" s="6">
        <v>3185.9321</v>
      </c>
      <c r="G483" s="5">
        <v>2.6310693213473115</v>
      </c>
    </row>
    <row r="484" spans="1:7">
      <c r="A484" s="9" t="s">
        <v>1763</v>
      </c>
      <c r="B484" s="2" t="s">
        <v>1764</v>
      </c>
      <c r="C484" s="9" t="s">
        <v>1765</v>
      </c>
      <c r="D484" s="1" t="s">
        <v>7</v>
      </c>
      <c r="E484" s="6">
        <v>3569.096</v>
      </c>
      <c r="F484" s="6">
        <v>1182.8479</v>
      </c>
      <c r="G484" s="5">
        <v>3.0173779153841038</v>
      </c>
    </row>
    <row r="485" spans="1:7">
      <c r="A485" s="9" t="s">
        <v>2964</v>
      </c>
      <c r="B485" s="2" t="s">
        <v>2965</v>
      </c>
      <c r="C485" s="9" t="s">
        <v>2966</v>
      </c>
      <c r="D485" s="1" t="s">
        <v>7</v>
      </c>
      <c r="E485" s="6">
        <v>3253.1583999999998</v>
      </c>
      <c r="F485" s="6">
        <v>1371.2175</v>
      </c>
      <c r="G485" s="5">
        <v>2.3724577579129491</v>
      </c>
    </row>
    <row r="486" spans="1:7">
      <c r="A486" s="9" t="s">
        <v>398</v>
      </c>
      <c r="B486" s="2" t="s">
        <v>399</v>
      </c>
      <c r="C486" s="9" t="s">
        <v>400</v>
      </c>
      <c r="D486" s="1" t="s">
        <v>59</v>
      </c>
      <c r="E486" s="6">
        <v>1422.8223</v>
      </c>
      <c r="F486" s="6">
        <v>233.51401999999999</v>
      </c>
      <c r="G486" s="5">
        <v>6.0930893651516396</v>
      </c>
    </row>
    <row r="487" spans="1:7">
      <c r="A487" s="9" t="s">
        <v>3356</v>
      </c>
      <c r="B487" s="2" t="s">
        <v>3357</v>
      </c>
      <c r="C487" s="9" t="s">
        <v>3358</v>
      </c>
      <c r="D487" s="1" t="s">
        <v>437</v>
      </c>
      <c r="E487" s="6">
        <v>2148.0706</v>
      </c>
      <c r="F487" s="6">
        <v>957.2</v>
      </c>
      <c r="G487" s="5">
        <v>2.2441189681535394</v>
      </c>
    </row>
    <row r="488" spans="1:7">
      <c r="A488" s="9" t="s">
        <v>2426</v>
      </c>
      <c r="B488" s="1" t="s">
        <v>2427</v>
      </c>
      <c r="C488" s="9" t="s">
        <v>2428</v>
      </c>
      <c r="D488" s="1" t="s">
        <v>105</v>
      </c>
      <c r="E488" s="6">
        <v>113.642235</v>
      </c>
      <c r="F488" s="6">
        <v>43.682113999999999</v>
      </c>
      <c r="G488" s="5">
        <v>2.6015731445707697</v>
      </c>
    </row>
    <row r="489" spans="1:7">
      <c r="A489" s="9" t="s">
        <v>1591</v>
      </c>
      <c r="B489" s="2" t="s">
        <v>1592</v>
      </c>
      <c r="C489" s="9" t="s">
        <v>1593</v>
      </c>
      <c r="D489" s="1" t="s">
        <v>59</v>
      </c>
      <c r="E489" s="6" t="s">
        <v>1594</v>
      </c>
      <c r="F489" s="6" t="s">
        <v>1595</v>
      </c>
      <c r="G489" s="5">
        <v>3.1373285415549832</v>
      </c>
    </row>
    <row r="490" spans="1:7">
      <c r="A490" s="9" t="s">
        <v>575</v>
      </c>
      <c r="B490" s="1" t="s">
        <v>576</v>
      </c>
      <c r="C490" s="9" t="s">
        <v>577</v>
      </c>
      <c r="D490" s="1" t="s">
        <v>105</v>
      </c>
      <c r="E490" s="6">
        <v>182.56309999999999</v>
      </c>
      <c r="F490" s="6">
        <v>36.069392999999998</v>
      </c>
      <c r="G490" s="5">
        <v>5.0614421195556929</v>
      </c>
    </row>
    <row r="491" spans="1:7">
      <c r="A491" s="9" t="s">
        <v>2115</v>
      </c>
      <c r="B491" s="1" t="s">
        <v>2116</v>
      </c>
      <c r="C491" s="9" t="s">
        <v>2117</v>
      </c>
      <c r="D491" s="1" t="s">
        <v>105</v>
      </c>
      <c r="E491" s="6">
        <v>106.115685</v>
      </c>
      <c r="F491" s="6">
        <v>38.580914</v>
      </c>
      <c r="G491" s="5">
        <v>2.7504710728395363</v>
      </c>
    </row>
    <row r="492" spans="1:7">
      <c r="A492" s="9" t="s">
        <v>3483</v>
      </c>
      <c r="B492" s="1" t="s">
        <v>3484</v>
      </c>
      <c r="C492" s="9" t="s">
        <v>3485</v>
      </c>
      <c r="D492" s="1" t="s">
        <v>105</v>
      </c>
      <c r="E492" s="6">
        <v>113.156784</v>
      </c>
      <c r="F492" s="6">
        <v>51.130127000000002</v>
      </c>
      <c r="G492" s="5">
        <v>2.2131130367885645</v>
      </c>
    </row>
    <row r="493" spans="1:7">
      <c r="A493" s="9" t="s">
        <v>194</v>
      </c>
      <c r="B493" s="2" t="s">
        <v>195</v>
      </c>
      <c r="C493" s="9" t="s">
        <v>196</v>
      </c>
      <c r="D493" s="1" t="s">
        <v>105</v>
      </c>
      <c r="E493" s="6">
        <v>256.35494999999997</v>
      </c>
      <c r="F493" s="6">
        <v>27.825212000000001</v>
      </c>
      <c r="G493" s="5">
        <v>9.2130452572217845</v>
      </c>
    </row>
    <row r="494" spans="1:7">
      <c r="A494" s="9" t="s">
        <v>1053</v>
      </c>
      <c r="B494" s="2" t="s">
        <v>1054</v>
      </c>
      <c r="C494" s="9" t="s">
        <v>1055</v>
      </c>
      <c r="D494" s="1" t="s">
        <v>63</v>
      </c>
      <c r="E494" s="6">
        <v>514.32806000000005</v>
      </c>
      <c r="F494" s="6">
        <v>136.68208000000001</v>
      </c>
      <c r="G494" s="5">
        <v>3.7629502091871614</v>
      </c>
    </row>
    <row r="495" spans="1:7">
      <c r="A495" s="9" t="s">
        <v>1125</v>
      </c>
      <c r="B495" s="2" t="s">
        <v>1126</v>
      </c>
      <c r="C495" s="9" t="s">
        <v>1127</v>
      </c>
      <c r="D495" s="1" t="s">
        <v>105</v>
      </c>
      <c r="E495" s="6">
        <v>854.55520000000001</v>
      </c>
      <c r="F495" s="6">
        <v>234.64343</v>
      </c>
      <c r="G495" s="5">
        <v>3.6419320620551399</v>
      </c>
    </row>
    <row r="496" spans="1:7">
      <c r="A496" s="9" t="s">
        <v>2789</v>
      </c>
      <c r="B496" s="2" t="s">
        <v>2790</v>
      </c>
      <c r="C496" s="9" t="s">
        <v>2791</v>
      </c>
      <c r="D496" s="1" t="s">
        <v>20</v>
      </c>
      <c r="E496" s="6">
        <v>252.22802999999999</v>
      </c>
      <c r="F496" s="6">
        <v>103.674385</v>
      </c>
      <c r="G496" s="5">
        <v>2.4328859828700571</v>
      </c>
    </row>
    <row r="497" spans="1:7">
      <c r="A497" s="9" t="s">
        <v>3787</v>
      </c>
      <c r="B497" s="2" t="s">
        <v>3788</v>
      </c>
      <c r="C497" s="9" t="s">
        <v>3789</v>
      </c>
      <c r="D497" s="1" t="s">
        <v>7</v>
      </c>
      <c r="E497" s="6">
        <v>168.39580000000001</v>
      </c>
      <c r="F497" s="6">
        <v>79.190383999999995</v>
      </c>
      <c r="G497" s="5">
        <v>2.12646899516329</v>
      </c>
    </row>
    <row r="498" spans="1:7">
      <c r="A498" s="9" t="s">
        <v>4191</v>
      </c>
      <c r="B498" s="2" t="s">
        <v>4192</v>
      </c>
      <c r="C498" s="9" t="s">
        <v>4193</v>
      </c>
      <c r="D498" s="1" t="s">
        <v>7</v>
      </c>
      <c r="E498" s="6">
        <v>2065.5457000000001</v>
      </c>
      <c r="F498" s="6">
        <v>1019.4849</v>
      </c>
      <c r="G498" s="5">
        <v>2.0260669952204498</v>
      </c>
    </row>
    <row r="499" spans="1:7">
      <c r="A499" s="9" t="s">
        <v>583</v>
      </c>
      <c r="B499" s="1" t="s">
        <v>584</v>
      </c>
      <c r="C499" s="9" t="s">
        <v>585</v>
      </c>
      <c r="D499" s="1" t="s">
        <v>59</v>
      </c>
      <c r="E499" s="6">
        <v>315.48734000000002</v>
      </c>
      <c r="F499" s="6">
        <v>63.089424000000001</v>
      </c>
      <c r="G499" s="5">
        <v>5.0006355354412957</v>
      </c>
    </row>
    <row r="500" spans="1:7">
      <c r="A500" s="9" t="s">
        <v>1946</v>
      </c>
      <c r="B500" s="2" t="s">
        <v>1947</v>
      </c>
      <c r="C500" s="9" t="s">
        <v>1948</v>
      </c>
      <c r="D500" s="1" t="s">
        <v>63</v>
      </c>
      <c r="E500" s="6">
        <v>299.358</v>
      </c>
      <c r="F500" s="6">
        <v>103.083916</v>
      </c>
      <c r="G500" s="5">
        <v>2.9040234436624526</v>
      </c>
    </row>
    <row r="501" spans="1:7">
      <c r="A501" s="9" t="s">
        <v>643</v>
      </c>
      <c r="B501" s="2" t="s">
        <v>644</v>
      </c>
      <c r="C501" s="9" t="s">
        <v>645</v>
      </c>
      <c r="D501" s="1" t="s">
        <v>20</v>
      </c>
      <c r="E501" s="6">
        <v>1263.4409000000001</v>
      </c>
      <c r="F501" s="6">
        <v>268.04367000000002</v>
      </c>
      <c r="G501" s="5">
        <v>4.7135639447920195</v>
      </c>
    </row>
    <row r="502" spans="1:7">
      <c r="A502" s="9" t="s">
        <v>2575</v>
      </c>
      <c r="B502" s="2" t="s">
        <v>2576</v>
      </c>
      <c r="C502" s="9" t="s">
        <v>2577</v>
      </c>
      <c r="D502" s="1" t="s">
        <v>20</v>
      </c>
      <c r="E502" s="6">
        <v>178.12187</v>
      </c>
      <c r="F502" s="6">
        <v>70.580939999999998</v>
      </c>
      <c r="G502" s="5">
        <v>2.5236534815781217</v>
      </c>
    </row>
    <row r="503" spans="1:7">
      <c r="A503" s="9" t="s">
        <v>4024</v>
      </c>
      <c r="B503" s="1" t="s">
        <v>4025</v>
      </c>
      <c r="C503" s="9" t="s">
        <v>4026</v>
      </c>
      <c r="D503" s="1" t="s">
        <v>20</v>
      </c>
      <c r="E503" s="6">
        <v>66.092420000000004</v>
      </c>
      <c r="F503" s="6">
        <v>32.142646999999997</v>
      </c>
      <c r="G503" s="5">
        <v>2.0562217242041352</v>
      </c>
    </row>
    <row r="504" spans="1:7">
      <c r="A504" s="9" t="s">
        <v>3474</v>
      </c>
      <c r="B504" s="2" t="s">
        <v>3475</v>
      </c>
      <c r="C504" s="9" t="s">
        <v>3476</v>
      </c>
      <c r="D504" s="1" t="s">
        <v>59</v>
      </c>
      <c r="E504" s="6">
        <v>326.94763</v>
      </c>
      <c r="F504" s="6">
        <v>147.55716000000001</v>
      </c>
      <c r="G504" s="5">
        <v>2.2157361109915761</v>
      </c>
    </row>
    <row r="505" spans="1:7">
      <c r="A505" s="9" t="s">
        <v>3070</v>
      </c>
      <c r="B505" s="2" t="s">
        <v>3071</v>
      </c>
      <c r="C505" s="9" t="s">
        <v>3072</v>
      </c>
      <c r="D505" s="1" t="s">
        <v>63</v>
      </c>
      <c r="E505" s="6">
        <v>605.36005</v>
      </c>
      <c r="F505" s="6">
        <v>260.08776999999998</v>
      </c>
      <c r="G505" s="5">
        <v>2.3275223156218079</v>
      </c>
    </row>
    <row r="506" spans="1:7">
      <c r="A506" s="9" t="s">
        <v>3495</v>
      </c>
      <c r="B506" s="2" t="s">
        <v>3496</v>
      </c>
      <c r="C506" s="9" t="s">
        <v>3497</v>
      </c>
      <c r="D506" s="1" t="s">
        <v>7</v>
      </c>
      <c r="E506" s="6" t="s">
        <v>3498</v>
      </c>
      <c r="F506" s="6" t="s">
        <v>3499</v>
      </c>
      <c r="G506" s="5">
        <v>2.2085665645794146</v>
      </c>
    </row>
    <row r="507" spans="1:7">
      <c r="A507" s="9" t="s">
        <v>2935</v>
      </c>
      <c r="B507" s="2" t="s">
        <v>2936</v>
      </c>
      <c r="C507" s="9" t="s">
        <v>2937</v>
      </c>
      <c r="D507" s="1" t="s">
        <v>59</v>
      </c>
      <c r="E507" s="6" t="s">
        <v>2938</v>
      </c>
      <c r="F507" s="6" t="s">
        <v>2939</v>
      </c>
      <c r="G507" s="5">
        <v>2.3811808989899164</v>
      </c>
    </row>
    <row r="508" spans="1:7">
      <c r="A508" s="9" t="s">
        <v>4302</v>
      </c>
      <c r="B508" s="2" t="s">
        <v>4303</v>
      </c>
      <c r="C508" s="9" t="s">
        <v>4304</v>
      </c>
      <c r="D508" s="1" t="s">
        <v>7</v>
      </c>
      <c r="E508" s="6">
        <v>90.267529999999994</v>
      </c>
      <c r="F508" s="6">
        <v>45.074103999999998</v>
      </c>
      <c r="G508" s="5">
        <v>2.0026471742790966</v>
      </c>
    </row>
    <row r="509" spans="1:7">
      <c r="A509" s="9" t="s">
        <v>4308</v>
      </c>
      <c r="B509" s="2" t="s">
        <v>4309</v>
      </c>
      <c r="C509" s="9" t="s">
        <v>4310</v>
      </c>
      <c r="D509" s="1" t="s">
        <v>412</v>
      </c>
      <c r="E509" s="6">
        <v>323.25882000000001</v>
      </c>
      <c r="F509" s="6">
        <v>161.44281000000001</v>
      </c>
      <c r="G509" s="5">
        <v>2.0023114000860081</v>
      </c>
    </row>
    <row r="510" spans="1:7">
      <c r="A510" s="9" t="s">
        <v>4103</v>
      </c>
      <c r="B510" s="2" t="s">
        <v>4104</v>
      </c>
      <c r="C510" s="9" t="s">
        <v>4105</v>
      </c>
      <c r="D510" s="1" t="s">
        <v>412</v>
      </c>
      <c r="E510" s="6" t="s">
        <v>4106</v>
      </c>
      <c r="F510" s="6" t="s">
        <v>4107</v>
      </c>
      <c r="G510" s="5">
        <v>2.0416506620196078</v>
      </c>
    </row>
    <row r="511" spans="1:7">
      <c r="A511" s="9" t="s">
        <v>2994</v>
      </c>
      <c r="B511" s="2" t="s">
        <v>2995</v>
      </c>
      <c r="C511" s="9" t="s">
        <v>2996</v>
      </c>
      <c r="D511" s="1" t="s">
        <v>412</v>
      </c>
      <c r="E511" s="6" t="s">
        <v>2997</v>
      </c>
      <c r="F511" s="6" t="s">
        <v>2998</v>
      </c>
      <c r="G511" s="5">
        <v>2.3595324740714867</v>
      </c>
    </row>
    <row r="512" spans="1:7">
      <c r="A512" s="9" t="s">
        <v>3310</v>
      </c>
      <c r="B512" s="2" t="s">
        <v>3311</v>
      </c>
      <c r="C512" s="9" t="s">
        <v>3312</v>
      </c>
      <c r="D512" s="1" t="s">
        <v>412</v>
      </c>
      <c r="E512" s="6">
        <v>1317.0743</v>
      </c>
      <c r="F512" s="6">
        <v>582.84900000000005</v>
      </c>
      <c r="G512" s="5">
        <v>2.2597177122541741</v>
      </c>
    </row>
    <row r="513" spans="1:7">
      <c r="A513" s="9" t="s">
        <v>3793</v>
      </c>
      <c r="B513" s="2" t="s">
        <v>3794</v>
      </c>
      <c r="C513" s="9" t="s">
        <v>3795</v>
      </c>
      <c r="D513" s="1" t="s">
        <v>63</v>
      </c>
      <c r="E513" s="6">
        <v>333.96242999999998</v>
      </c>
      <c r="F513" s="6">
        <v>157.21084999999999</v>
      </c>
      <c r="G513" s="5">
        <v>2.1242975229845475</v>
      </c>
    </row>
    <row r="514" spans="1:7">
      <c r="A514" s="9" t="s">
        <v>795</v>
      </c>
      <c r="B514" s="2" t="s">
        <v>796</v>
      </c>
      <c r="C514" s="9" t="s">
        <v>797</v>
      </c>
      <c r="D514" s="1" t="s">
        <v>63</v>
      </c>
      <c r="E514" s="6">
        <v>552.34124999999995</v>
      </c>
      <c r="F514" s="6">
        <v>130.56319999999999</v>
      </c>
      <c r="G514" s="5">
        <v>4.2304513682876053</v>
      </c>
    </row>
    <row r="515" spans="1:7">
      <c r="A515" s="9" t="s">
        <v>1854</v>
      </c>
      <c r="B515" s="2" t="s">
        <v>1855</v>
      </c>
      <c r="C515" s="9" t="s">
        <v>1856</v>
      </c>
      <c r="D515" s="1" t="s">
        <v>7</v>
      </c>
      <c r="E515" s="6">
        <v>1110.9708000000001</v>
      </c>
      <c r="F515" s="6">
        <v>372.65246999999999</v>
      </c>
      <c r="G515" s="5">
        <v>2.9812521467930124</v>
      </c>
    </row>
    <row r="516" spans="1:7">
      <c r="A516" s="9" t="s">
        <v>370</v>
      </c>
      <c r="B516" s="1" t="s">
        <v>371</v>
      </c>
      <c r="C516" s="9" t="s">
        <v>372</v>
      </c>
      <c r="D516" s="1" t="s">
        <v>63</v>
      </c>
      <c r="E516" s="6">
        <v>119.68461000000001</v>
      </c>
      <c r="F516" s="6">
        <v>19.033352000000001</v>
      </c>
      <c r="G516" s="5">
        <v>6.2881516012625012</v>
      </c>
    </row>
    <row r="517" spans="1:7" ht="30">
      <c r="A517" s="9" t="s">
        <v>2154</v>
      </c>
      <c r="B517" s="2" t="s">
        <v>2155</v>
      </c>
      <c r="C517" s="9" t="s">
        <v>2156</v>
      </c>
      <c r="D517" s="1" t="s">
        <v>412</v>
      </c>
      <c r="E517" s="6" t="s">
        <v>2157</v>
      </c>
      <c r="F517" s="6" t="s">
        <v>2158</v>
      </c>
      <c r="G517" s="5">
        <v>2.7375544397017206</v>
      </c>
    </row>
    <row r="518" spans="1:7">
      <c r="A518" s="9" t="s">
        <v>2352</v>
      </c>
      <c r="B518" s="2" t="s">
        <v>2353</v>
      </c>
      <c r="C518" s="9" t="s">
        <v>2354</v>
      </c>
      <c r="D518" s="1" t="s">
        <v>44</v>
      </c>
      <c r="E518" s="6">
        <v>2633.3319999999999</v>
      </c>
      <c r="F518" s="6">
        <v>996.34839999999997</v>
      </c>
      <c r="G518" s="5">
        <v>2.6429816344217145</v>
      </c>
    </row>
    <row r="519" spans="1:7" ht="30">
      <c r="A519" s="9" t="s">
        <v>186</v>
      </c>
      <c r="B519" s="2" t="s">
        <v>187</v>
      </c>
      <c r="C519" s="9" t="s">
        <v>188</v>
      </c>
      <c r="D519" s="1" t="s">
        <v>20</v>
      </c>
      <c r="E519" s="6" t="s">
        <v>189</v>
      </c>
      <c r="F519" s="6" t="s">
        <v>190</v>
      </c>
      <c r="G519" s="5">
        <v>9.4180131349293372</v>
      </c>
    </row>
    <row r="520" spans="1:7">
      <c r="A520" s="9" t="s">
        <v>260</v>
      </c>
      <c r="B520" s="2" t="s">
        <v>261</v>
      </c>
      <c r="C520" s="9" t="s">
        <v>262</v>
      </c>
      <c r="D520" s="1" t="s">
        <v>20</v>
      </c>
      <c r="E520" s="6">
        <v>3211.5617999999999</v>
      </c>
      <c r="F520" s="6">
        <v>426.15719999999999</v>
      </c>
      <c r="G520" s="5">
        <v>7.5360962971489025</v>
      </c>
    </row>
    <row r="521" spans="1:7">
      <c r="A521" s="9" t="s">
        <v>2137</v>
      </c>
      <c r="B521" s="2" t="s">
        <v>2138</v>
      </c>
      <c r="C521" s="9" t="s">
        <v>2139</v>
      </c>
      <c r="D521" s="1" t="s">
        <v>20</v>
      </c>
      <c r="E521" s="6" t="s">
        <v>2140</v>
      </c>
      <c r="F521" s="6" t="s">
        <v>2141</v>
      </c>
      <c r="G521" s="5">
        <v>2.7447293611939285</v>
      </c>
    </row>
    <row r="522" spans="1:7">
      <c r="A522" s="9" t="s">
        <v>2988</v>
      </c>
      <c r="B522" s="2" t="s">
        <v>2989</v>
      </c>
      <c r="C522" s="9" t="s">
        <v>2990</v>
      </c>
      <c r="D522" s="1" t="s">
        <v>59</v>
      </c>
      <c r="E522" s="6">
        <v>209.21068</v>
      </c>
      <c r="F522" s="6">
        <v>88.507959999999997</v>
      </c>
      <c r="G522" s="5">
        <v>2.3637498227631437</v>
      </c>
    </row>
    <row r="523" spans="1:7">
      <c r="A523" s="9" t="s">
        <v>3260</v>
      </c>
      <c r="B523" s="1" t="s">
        <v>3261</v>
      </c>
      <c r="C523" s="9" t="s">
        <v>3262</v>
      </c>
      <c r="D523" s="1" t="s">
        <v>44</v>
      </c>
      <c r="E523" s="6">
        <v>85.867779999999996</v>
      </c>
      <c r="F523" s="6">
        <v>37.788525</v>
      </c>
      <c r="G523" s="5">
        <v>2.2723232808062424</v>
      </c>
    </row>
    <row r="524" spans="1:7">
      <c r="A524" s="9" t="s">
        <v>4030</v>
      </c>
      <c r="B524" s="1" t="s">
        <v>4031</v>
      </c>
      <c r="C524" s="9" t="s">
        <v>4032</v>
      </c>
      <c r="D524" s="1" t="s">
        <v>59</v>
      </c>
      <c r="E524" s="6">
        <v>107.931595</v>
      </c>
      <c r="F524" s="6">
        <v>52.566425000000002</v>
      </c>
      <c r="G524" s="5">
        <v>2.0532431713685901</v>
      </c>
    </row>
    <row r="525" spans="1:7" ht="30">
      <c r="A525" s="9" t="s">
        <v>890</v>
      </c>
      <c r="B525" s="2" t="s">
        <v>891</v>
      </c>
      <c r="C525" s="9" t="s">
        <v>892</v>
      </c>
      <c r="D525" s="1" t="s">
        <v>77</v>
      </c>
      <c r="E525" s="6">
        <v>112.4777</v>
      </c>
      <c r="F525" s="6">
        <v>28.002897000000001</v>
      </c>
      <c r="G525" s="5">
        <v>4.0166441691387895</v>
      </c>
    </row>
    <row r="526" spans="1:7" ht="30">
      <c r="A526" s="9" t="s">
        <v>3606</v>
      </c>
      <c r="B526" s="2" t="s">
        <v>3607</v>
      </c>
      <c r="C526" s="9" t="s">
        <v>3608</v>
      </c>
      <c r="D526" s="1" t="s">
        <v>77</v>
      </c>
      <c r="E526" s="6">
        <v>88.190020000000004</v>
      </c>
      <c r="F526" s="6">
        <v>40.528959999999998</v>
      </c>
      <c r="G526" s="5">
        <v>2.1759757670884174</v>
      </c>
    </row>
    <row r="527" spans="1:7" ht="30">
      <c r="A527" s="9" t="s">
        <v>1351</v>
      </c>
      <c r="B527" s="2" t="s">
        <v>1352</v>
      </c>
      <c r="C527" s="9" t="s">
        <v>1353</v>
      </c>
      <c r="D527" s="1" t="s">
        <v>77</v>
      </c>
      <c r="E527" s="6">
        <v>172.35414</v>
      </c>
      <c r="F527" s="6">
        <v>50.414172999999998</v>
      </c>
      <c r="G527" s="5">
        <v>3.4187660478498922</v>
      </c>
    </row>
    <row r="528" spans="1:7" ht="30">
      <c r="A528" s="9" t="s">
        <v>2220</v>
      </c>
      <c r="B528" s="1" t="s">
        <v>2221</v>
      </c>
      <c r="C528" s="9" t="s">
        <v>2222</v>
      </c>
      <c r="D528" s="1" t="s">
        <v>77</v>
      </c>
      <c r="E528" s="6">
        <v>133.69298000000001</v>
      </c>
      <c r="F528" s="6">
        <v>49.424202000000001</v>
      </c>
      <c r="G528" s="5">
        <v>2.7050109984583739</v>
      </c>
    </row>
    <row r="529" spans="1:7" ht="30">
      <c r="A529" s="9" t="s">
        <v>2831</v>
      </c>
      <c r="B529" s="2" t="s">
        <v>2832</v>
      </c>
      <c r="C529" s="9" t="s">
        <v>2833</v>
      </c>
      <c r="D529" s="1" t="s">
        <v>77</v>
      </c>
      <c r="E529" s="6" t="s">
        <v>2834</v>
      </c>
      <c r="F529" s="6" t="s">
        <v>2835</v>
      </c>
      <c r="G529" s="5">
        <v>2.4151173725211272</v>
      </c>
    </row>
    <row r="530" spans="1:7">
      <c r="A530" s="9" t="s">
        <v>2828</v>
      </c>
      <c r="B530" s="2" t="s">
        <v>2829</v>
      </c>
      <c r="C530" s="9" t="s">
        <v>2830</v>
      </c>
      <c r="D530" s="1" t="s">
        <v>77</v>
      </c>
      <c r="E530" s="6">
        <v>695.68269999999995</v>
      </c>
      <c r="F530" s="6">
        <v>287.8218</v>
      </c>
      <c r="G530" s="5">
        <v>2.4170594532325413</v>
      </c>
    </row>
    <row r="531" spans="1:7">
      <c r="A531" s="9" t="s">
        <v>4150</v>
      </c>
      <c r="B531" s="1" t="s">
        <v>4151</v>
      </c>
      <c r="C531" s="9" t="s">
        <v>4152</v>
      </c>
      <c r="D531" s="1" t="s">
        <v>77</v>
      </c>
      <c r="E531" s="6">
        <v>61.296515999999997</v>
      </c>
      <c r="F531" s="6">
        <v>30.139614000000002</v>
      </c>
      <c r="G531" s="5">
        <v>2.0337533608432219</v>
      </c>
    </row>
    <row r="532" spans="1:7">
      <c r="A532" s="9" t="s">
        <v>136</v>
      </c>
      <c r="B532" s="2" t="s">
        <v>137</v>
      </c>
      <c r="C532" s="9" t="s">
        <v>138</v>
      </c>
      <c r="D532" s="1" t="s">
        <v>77</v>
      </c>
      <c r="E532" s="6" t="s">
        <v>139</v>
      </c>
      <c r="F532" s="6" t="s">
        <v>140</v>
      </c>
      <c r="G532" s="5">
        <v>12.182268354359872</v>
      </c>
    </row>
    <row r="533" spans="1:7" ht="30">
      <c r="A533" s="9" t="s">
        <v>864</v>
      </c>
      <c r="B533" s="2" t="s">
        <v>865</v>
      </c>
      <c r="C533" s="9" t="s">
        <v>866</v>
      </c>
      <c r="D533" s="1" t="s">
        <v>77</v>
      </c>
      <c r="E533" s="6" t="s">
        <v>867</v>
      </c>
      <c r="F533" s="6" t="s">
        <v>868</v>
      </c>
      <c r="G533" s="5">
        <v>4.0624678974354582</v>
      </c>
    </row>
    <row r="534" spans="1:7" ht="30">
      <c r="A534" s="9" t="s">
        <v>4114</v>
      </c>
      <c r="B534" s="1" t="s">
        <v>4115</v>
      </c>
      <c r="C534" s="9" t="s">
        <v>4116</v>
      </c>
      <c r="D534" s="1" t="s">
        <v>77</v>
      </c>
      <c r="E534" s="6">
        <v>243.11789999999999</v>
      </c>
      <c r="F534" s="6">
        <v>119.18706</v>
      </c>
      <c r="G534" s="5">
        <v>2.0398011246403946</v>
      </c>
    </row>
    <row r="535" spans="1:7" ht="30">
      <c r="A535" s="9" t="s">
        <v>2047</v>
      </c>
      <c r="B535" s="1" t="s">
        <v>2048</v>
      </c>
      <c r="C535" s="9" t="s">
        <v>2049</v>
      </c>
      <c r="D535" s="1" t="s">
        <v>77</v>
      </c>
      <c r="E535" s="6">
        <v>242.13283000000001</v>
      </c>
      <c r="F535" s="6">
        <v>86.136859999999999</v>
      </c>
      <c r="G535" s="5">
        <v>2.8110243872887923</v>
      </c>
    </row>
    <row r="536" spans="1:7">
      <c r="A536" s="9" t="s">
        <v>364</v>
      </c>
      <c r="B536" s="2" t="s">
        <v>365</v>
      </c>
      <c r="C536" s="9" t="s">
        <v>366</v>
      </c>
      <c r="D536" s="1" t="s">
        <v>77</v>
      </c>
      <c r="E536" s="6">
        <v>221.20429999999999</v>
      </c>
      <c r="F536" s="6">
        <v>34.845649999999999</v>
      </c>
      <c r="G536" s="5">
        <v>6.348119119817226</v>
      </c>
    </row>
    <row r="537" spans="1:7">
      <c r="A537" s="9" t="s">
        <v>1571</v>
      </c>
      <c r="B537" s="2" t="s">
        <v>1572</v>
      </c>
      <c r="C537" s="9" t="s">
        <v>1573</v>
      </c>
      <c r="D537" s="1" t="s">
        <v>77</v>
      </c>
      <c r="E537" s="6" t="s">
        <v>1574</v>
      </c>
      <c r="F537" s="6" t="s">
        <v>1575</v>
      </c>
      <c r="G537" s="5">
        <v>3.1595020000718934</v>
      </c>
    </row>
    <row r="538" spans="1:7" ht="30">
      <c r="A538" s="9" t="s">
        <v>165</v>
      </c>
      <c r="B538" s="1" t="s">
        <v>166</v>
      </c>
      <c r="C538" s="9" t="s">
        <v>167</v>
      </c>
      <c r="D538" s="1" t="s">
        <v>77</v>
      </c>
      <c r="E538" s="6">
        <v>344.27843999999999</v>
      </c>
      <c r="F538" s="6">
        <v>32.380367</v>
      </c>
      <c r="G538" s="5">
        <v>10.632316860973255</v>
      </c>
    </row>
    <row r="539" spans="1:7">
      <c r="A539" s="9" t="s">
        <v>2780</v>
      </c>
      <c r="B539" s="1" t="s">
        <v>2781</v>
      </c>
      <c r="C539" s="9" t="s">
        <v>2782</v>
      </c>
      <c r="D539" s="1" t="s">
        <v>59</v>
      </c>
      <c r="E539" s="6">
        <v>109.73878999999999</v>
      </c>
      <c r="F539" s="6">
        <v>45.068427999999997</v>
      </c>
      <c r="G539" s="5">
        <v>2.4349382735520813</v>
      </c>
    </row>
    <row r="540" spans="1:7" ht="30">
      <c r="A540" s="9" t="s">
        <v>2440</v>
      </c>
      <c r="B540" s="1" t="s">
        <v>2441</v>
      </c>
      <c r="C540" s="9" t="s">
        <v>2442</v>
      </c>
      <c r="D540" s="1" t="s">
        <v>144</v>
      </c>
      <c r="E540" s="6">
        <v>606.59939999999995</v>
      </c>
      <c r="F540" s="6">
        <v>234.00711000000001</v>
      </c>
      <c r="G540" s="5">
        <v>2.5922276291919202</v>
      </c>
    </row>
    <row r="541" spans="1:7">
      <c r="A541" s="9" t="s">
        <v>3630</v>
      </c>
      <c r="B541" s="1" t="s">
        <v>3631</v>
      </c>
      <c r="C541" s="9" t="s">
        <v>3632</v>
      </c>
      <c r="D541" s="1" t="s">
        <v>144</v>
      </c>
      <c r="E541" s="6">
        <v>121.40938</v>
      </c>
      <c r="F541" s="6">
        <v>55.971245000000003</v>
      </c>
      <c r="G541" s="5">
        <v>2.1691380153115447</v>
      </c>
    </row>
    <row r="542" spans="1:7">
      <c r="A542" s="9" t="s">
        <v>849</v>
      </c>
      <c r="B542" s="2" t="s">
        <v>850</v>
      </c>
      <c r="C542" s="9" t="s">
        <v>851</v>
      </c>
      <c r="D542" s="1" t="s">
        <v>114</v>
      </c>
      <c r="E542" s="6">
        <v>1640.3137999999999</v>
      </c>
      <c r="F542" s="6">
        <v>397.74270000000001</v>
      </c>
      <c r="G542" s="5">
        <v>4.1240566203104612</v>
      </c>
    </row>
    <row r="543" spans="1:7">
      <c r="A543" s="9" t="s">
        <v>3081</v>
      </c>
      <c r="B543" s="2" t="s">
        <v>3082</v>
      </c>
      <c r="C543" s="9" t="s">
        <v>3083</v>
      </c>
      <c r="D543" s="1" t="s">
        <v>114</v>
      </c>
      <c r="E543" s="6">
        <v>342.38022000000001</v>
      </c>
      <c r="F543" s="6">
        <v>147.31780000000001</v>
      </c>
      <c r="G543" s="5">
        <v>2.3240929513171191</v>
      </c>
    </row>
    <row r="544" spans="1:7">
      <c r="A544" s="9" t="s">
        <v>1336</v>
      </c>
      <c r="B544" s="2" t="s">
        <v>1337</v>
      </c>
      <c r="C544" s="9" t="s">
        <v>1338</v>
      </c>
      <c r="D544" s="1" t="s">
        <v>105</v>
      </c>
      <c r="E544" s="6" t="s">
        <v>1339</v>
      </c>
      <c r="F544" s="6" t="s">
        <v>1340</v>
      </c>
      <c r="G544" s="5">
        <v>3.4405208515473795</v>
      </c>
    </row>
    <row r="545" spans="1:7">
      <c r="A545" s="9" t="s">
        <v>3136</v>
      </c>
      <c r="B545" s="2" t="s">
        <v>3137</v>
      </c>
      <c r="C545" s="9" t="s">
        <v>3138</v>
      </c>
      <c r="D545" s="1" t="s">
        <v>20</v>
      </c>
      <c r="E545" s="6">
        <v>77.746505999999997</v>
      </c>
      <c r="F545" s="6">
        <v>33.730094999999999</v>
      </c>
      <c r="G545" s="5">
        <v>2.3049596732515907</v>
      </c>
    </row>
    <row r="546" spans="1:7">
      <c r="A546" s="9" t="s">
        <v>1354</v>
      </c>
      <c r="B546" s="2" t="s">
        <v>1355</v>
      </c>
      <c r="C546" s="9" t="s">
        <v>1356</v>
      </c>
      <c r="D546" s="1" t="s">
        <v>20</v>
      </c>
      <c r="E546" s="6">
        <v>1112.6398999999999</v>
      </c>
      <c r="F546" s="6">
        <v>326.01553000000001</v>
      </c>
      <c r="G546" s="5">
        <v>3.4128428862310125</v>
      </c>
    </row>
    <row r="547" spans="1:7">
      <c r="A547" s="9" t="s">
        <v>1881</v>
      </c>
      <c r="B547" s="2" t="s">
        <v>1882</v>
      </c>
      <c r="C547" s="9" t="s">
        <v>1883</v>
      </c>
      <c r="D547" s="1" t="s">
        <v>20</v>
      </c>
      <c r="E547" s="6">
        <v>1309.0377000000001</v>
      </c>
      <c r="F547" s="6">
        <v>443.59620000000001</v>
      </c>
      <c r="G547" s="5">
        <v>2.9509669436966406</v>
      </c>
    </row>
    <row r="548" spans="1:7">
      <c r="A548" s="9" t="s">
        <v>4036</v>
      </c>
      <c r="B548" s="2" t="s">
        <v>4037</v>
      </c>
      <c r="C548" s="9" t="s">
        <v>4038</v>
      </c>
      <c r="D548" s="1" t="s">
        <v>20</v>
      </c>
      <c r="E548" s="6">
        <v>874.92236000000003</v>
      </c>
      <c r="F548" s="6">
        <v>426.16649999999998</v>
      </c>
      <c r="G548" s="5">
        <v>2.0530064357446269</v>
      </c>
    </row>
    <row r="549" spans="1:7">
      <c r="A549" s="9" t="s">
        <v>3492</v>
      </c>
      <c r="B549" s="1" t="s">
        <v>3493</v>
      </c>
      <c r="C549" s="9" t="s">
        <v>3494</v>
      </c>
      <c r="D549" s="1" t="s">
        <v>59</v>
      </c>
      <c r="E549" s="6">
        <v>55.144779999999997</v>
      </c>
      <c r="F549" s="6">
        <v>24.963024000000001</v>
      </c>
      <c r="G549" s="5">
        <v>2.2090591056495685</v>
      </c>
    </row>
    <row r="550" spans="1:7">
      <c r="A550" s="9" t="s">
        <v>3334</v>
      </c>
      <c r="B550" s="2" t="s">
        <v>3335</v>
      </c>
      <c r="C550" s="9" t="s">
        <v>3336</v>
      </c>
      <c r="D550" s="1" t="s">
        <v>59</v>
      </c>
      <c r="E550" s="6" t="s">
        <v>3337</v>
      </c>
      <c r="F550" s="6" t="s">
        <v>3338</v>
      </c>
      <c r="G550" s="5">
        <v>2.2494164017607909</v>
      </c>
    </row>
    <row r="551" spans="1:7">
      <c r="A551" s="9" t="s">
        <v>832</v>
      </c>
      <c r="B551" s="2" t="s">
        <v>833</v>
      </c>
      <c r="C551" s="9" t="s">
        <v>834</v>
      </c>
      <c r="D551" s="1" t="s">
        <v>20</v>
      </c>
      <c r="E551" s="6">
        <v>1873.8217999999999</v>
      </c>
      <c r="F551" s="6">
        <v>450.79660000000001</v>
      </c>
      <c r="G551" s="5">
        <v>4.1566883927535443</v>
      </c>
    </row>
    <row r="552" spans="1:7">
      <c r="A552" s="9" t="s">
        <v>494</v>
      </c>
      <c r="B552" s="2" t="s">
        <v>495</v>
      </c>
      <c r="C552" s="9" t="s">
        <v>496</v>
      </c>
      <c r="D552" s="1" t="s">
        <v>59</v>
      </c>
      <c r="E552" s="6">
        <v>189.5761</v>
      </c>
      <c r="F552" s="6">
        <v>35.337192999999999</v>
      </c>
      <c r="G552" s="5">
        <v>5.364772154316876</v>
      </c>
    </row>
    <row r="553" spans="1:7">
      <c r="A553" s="9" t="s">
        <v>2612</v>
      </c>
      <c r="B553" s="1" t="s">
        <v>2613</v>
      </c>
      <c r="C553" s="9" t="s">
        <v>2614</v>
      </c>
      <c r="D553" s="1" t="s">
        <v>277</v>
      </c>
      <c r="E553" s="6">
        <v>78.632220000000004</v>
      </c>
      <c r="F553" s="6">
        <v>31.363475999999999</v>
      </c>
      <c r="G553" s="5">
        <v>2.5071261682976091</v>
      </c>
    </row>
    <row r="554" spans="1:7">
      <c r="A554" s="9" t="s">
        <v>3176</v>
      </c>
      <c r="B554" s="2" t="s">
        <v>3177</v>
      </c>
      <c r="C554" s="9" t="s">
        <v>3178</v>
      </c>
      <c r="D554" s="1" t="s">
        <v>114</v>
      </c>
      <c r="E554" s="6">
        <v>1193.9368999999999</v>
      </c>
      <c r="F554" s="6">
        <v>519.87645999999995</v>
      </c>
      <c r="G554" s="5">
        <v>2.296578233251878</v>
      </c>
    </row>
    <row r="555" spans="1:7">
      <c r="A555" s="9" t="s">
        <v>1365</v>
      </c>
      <c r="B555" s="2" t="s">
        <v>1366</v>
      </c>
      <c r="C555" s="9" t="s">
        <v>1367</v>
      </c>
      <c r="D555" s="1" t="s">
        <v>277</v>
      </c>
      <c r="E555" s="6" t="s">
        <v>1368</v>
      </c>
      <c r="F555" s="6" t="s">
        <v>1369</v>
      </c>
      <c r="G555" s="5">
        <v>3.4050199286575777</v>
      </c>
    </row>
    <row r="556" spans="1:7">
      <c r="A556" s="9" t="s">
        <v>1489</v>
      </c>
      <c r="B556" s="2" t="s">
        <v>1490</v>
      </c>
      <c r="C556" s="9" t="s">
        <v>1491</v>
      </c>
      <c r="D556" s="1" t="s">
        <v>7</v>
      </c>
      <c r="E556" s="6">
        <v>179.99370999999999</v>
      </c>
      <c r="F556" s="6">
        <v>55.237430000000003</v>
      </c>
      <c r="G556" s="5">
        <v>3.2585460875720109</v>
      </c>
    </row>
    <row r="557" spans="1:7">
      <c r="A557" s="9" t="s">
        <v>1267</v>
      </c>
      <c r="B557" s="2" t="s">
        <v>1268</v>
      </c>
      <c r="C557" s="9" t="s">
        <v>1269</v>
      </c>
      <c r="D557" s="1" t="s">
        <v>59</v>
      </c>
      <c r="E557" s="6">
        <v>239.90075999999999</v>
      </c>
      <c r="F557" s="6">
        <v>68.250230000000002</v>
      </c>
      <c r="G557" s="5">
        <v>3.5150201508986325</v>
      </c>
    </row>
    <row r="558" spans="1:7">
      <c r="A558" s="9" t="s">
        <v>2722</v>
      </c>
      <c r="B558" s="2" t="s">
        <v>2723</v>
      </c>
      <c r="C558" s="9" t="s">
        <v>2724</v>
      </c>
      <c r="D558" s="1" t="s">
        <v>250</v>
      </c>
      <c r="E558" s="6">
        <v>1590.5597</v>
      </c>
      <c r="F558" s="6">
        <v>647.81859999999995</v>
      </c>
      <c r="G558" s="5">
        <v>2.4552541337699587</v>
      </c>
    </row>
    <row r="559" spans="1:7">
      <c r="A559" s="9" t="s">
        <v>1406</v>
      </c>
      <c r="B559" s="1" t="s">
        <v>1407</v>
      </c>
      <c r="C559" s="9" t="s">
        <v>1408</v>
      </c>
      <c r="D559" s="1" t="s">
        <v>38</v>
      </c>
      <c r="E559" s="6">
        <v>96.495419999999996</v>
      </c>
      <c r="F559" s="6">
        <v>28.928225000000001</v>
      </c>
      <c r="G559" s="5">
        <v>3.3356840366554175</v>
      </c>
    </row>
    <row r="560" spans="1:7">
      <c r="A560" s="9" t="s">
        <v>2865</v>
      </c>
      <c r="B560" s="2" t="s">
        <v>2866</v>
      </c>
      <c r="C560" s="9" t="s">
        <v>2867</v>
      </c>
      <c r="D560" s="1" t="s">
        <v>144</v>
      </c>
      <c r="E560" s="6" t="s">
        <v>2868</v>
      </c>
      <c r="F560" s="6" t="s">
        <v>2869</v>
      </c>
      <c r="G560" s="5">
        <v>2.401912071222704</v>
      </c>
    </row>
    <row r="561" spans="1:7">
      <c r="A561" s="9" t="s">
        <v>3350</v>
      </c>
      <c r="B561" s="1" t="s">
        <v>3351</v>
      </c>
      <c r="C561" s="9" t="s">
        <v>3352</v>
      </c>
      <c r="D561" s="1" t="s">
        <v>59</v>
      </c>
      <c r="E561" s="6">
        <v>185.80109999999999</v>
      </c>
      <c r="F561" s="6">
        <v>82.654219999999995</v>
      </c>
      <c r="G561" s="5">
        <v>2.2479326783282851</v>
      </c>
    </row>
    <row r="562" spans="1:7">
      <c r="A562" s="9" t="s">
        <v>334</v>
      </c>
      <c r="B562" s="2" t="s">
        <v>335</v>
      </c>
      <c r="C562" s="9" t="s">
        <v>336</v>
      </c>
      <c r="D562" s="1" t="s">
        <v>44</v>
      </c>
      <c r="E562" s="6" t="s">
        <v>337</v>
      </c>
      <c r="F562" s="6" t="s">
        <v>338</v>
      </c>
      <c r="G562" s="5">
        <v>6.5856065406626598</v>
      </c>
    </row>
    <row r="563" spans="1:7">
      <c r="A563" s="9" t="s">
        <v>269</v>
      </c>
      <c r="B563" s="2" t="s">
        <v>270</v>
      </c>
      <c r="C563" s="9" t="s">
        <v>271</v>
      </c>
      <c r="D563" s="1" t="s">
        <v>7</v>
      </c>
      <c r="E563" s="6" t="s">
        <v>272</v>
      </c>
      <c r="F563" s="6" t="s">
        <v>273</v>
      </c>
      <c r="G563" s="5">
        <v>7.327731083454136</v>
      </c>
    </row>
    <row r="564" spans="1:7">
      <c r="A564" s="9" t="s">
        <v>3757</v>
      </c>
      <c r="B564" s="1" t="s">
        <v>3758</v>
      </c>
      <c r="C564" s="9" t="s">
        <v>3759</v>
      </c>
      <c r="D564" s="1" t="s">
        <v>105</v>
      </c>
      <c r="E564" s="6">
        <v>69.771829999999994</v>
      </c>
      <c r="F564" s="6">
        <v>32.713250000000002</v>
      </c>
      <c r="G564" s="5">
        <v>2.1328310372669477</v>
      </c>
    </row>
    <row r="565" spans="1:7">
      <c r="A565" s="9" t="s">
        <v>3836</v>
      </c>
      <c r="B565" s="1" t="s">
        <v>3837</v>
      </c>
      <c r="C565" s="9" t="s">
        <v>3838</v>
      </c>
      <c r="D565" s="1" t="s">
        <v>20</v>
      </c>
      <c r="E565" s="6">
        <v>78.294330000000002</v>
      </c>
      <c r="F565" s="6">
        <v>37.050583000000003</v>
      </c>
      <c r="G565" s="5">
        <v>2.1131729826956578</v>
      </c>
    </row>
    <row r="566" spans="1:7">
      <c r="A566" s="9" t="s">
        <v>4135</v>
      </c>
      <c r="B566" s="2" t="s">
        <v>4136</v>
      </c>
      <c r="C566" s="9" t="s">
        <v>4137</v>
      </c>
      <c r="D566" s="1" t="s">
        <v>59</v>
      </c>
      <c r="E566" s="6">
        <v>102.33031</v>
      </c>
      <c r="F566" s="6">
        <v>50.269095999999998</v>
      </c>
      <c r="G566" s="5">
        <v>2.0356498129049592</v>
      </c>
    </row>
    <row r="567" spans="1:7">
      <c r="A567" s="9" t="s">
        <v>2361</v>
      </c>
      <c r="B567" s="1" t="s">
        <v>2362</v>
      </c>
      <c r="C567" s="9" t="s">
        <v>2363</v>
      </c>
      <c r="D567" s="1" t="s">
        <v>105</v>
      </c>
      <c r="E567" s="6">
        <v>80.931465000000003</v>
      </c>
      <c r="F567" s="6">
        <v>30.692892000000001</v>
      </c>
      <c r="G567" s="5">
        <v>2.6368144979501462</v>
      </c>
    </row>
    <row r="568" spans="1:7">
      <c r="A568" s="9" t="s">
        <v>1477</v>
      </c>
      <c r="B568" s="1" t="s">
        <v>1478</v>
      </c>
      <c r="C568" s="9" t="s">
        <v>1479</v>
      </c>
      <c r="D568" s="1" t="s">
        <v>105</v>
      </c>
      <c r="E568" s="6">
        <v>67.180319999999995</v>
      </c>
      <c r="F568" s="6">
        <v>20.574369999999998</v>
      </c>
      <c r="G568" s="5">
        <v>3.2652439926716652</v>
      </c>
    </row>
    <row r="569" spans="1:7" ht="30">
      <c r="A569" s="9" t="s">
        <v>168</v>
      </c>
      <c r="B569" s="2" t="s">
        <v>169</v>
      </c>
      <c r="C569" s="9" t="s">
        <v>170</v>
      </c>
      <c r="D569" s="1" t="s">
        <v>105</v>
      </c>
      <c r="E569" s="6">
        <v>405.87166999999999</v>
      </c>
      <c r="F569" s="6">
        <v>38.858710000000002</v>
      </c>
      <c r="G569" s="5">
        <v>10.444803891948819</v>
      </c>
    </row>
    <row r="570" spans="1:7">
      <c r="A570" s="9" t="s">
        <v>3112</v>
      </c>
      <c r="B570" s="1" t="s">
        <v>3113</v>
      </c>
      <c r="C570" s="9" t="s">
        <v>3114</v>
      </c>
      <c r="D570" s="1" t="s">
        <v>20</v>
      </c>
      <c r="E570" s="6">
        <v>86.045460000000006</v>
      </c>
      <c r="F570" s="6">
        <v>37.237633000000002</v>
      </c>
      <c r="G570" s="5">
        <v>2.3107131244312407</v>
      </c>
    </row>
    <row r="571" spans="1:7">
      <c r="A571" s="9" t="s">
        <v>2742</v>
      </c>
      <c r="B571" s="2" t="s">
        <v>2743</v>
      </c>
      <c r="C571" s="9" t="s">
        <v>2744</v>
      </c>
      <c r="D571" s="1" t="s">
        <v>7</v>
      </c>
      <c r="E571" s="6">
        <v>539.39459999999997</v>
      </c>
      <c r="F571" s="6">
        <v>220.26265000000001</v>
      </c>
      <c r="G571" s="5">
        <v>2.4488701027866213</v>
      </c>
    </row>
    <row r="572" spans="1:7" ht="30">
      <c r="A572" s="9" t="s">
        <v>3005</v>
      </c>
      <c r="B572" s="1" t="s">
        <v>3006</v>
      </c>
      <c r="C572" s="9" t="s">
        <v>3007</v>
      </c>
      <c r="D572" s="1" t="s">
        <v>105</v>
      </c>
      <c r="E572" s="6" t="s">
        <v>3008</v>
      </c>
      <c r="F572" s="6" t="s">
        <v>3009</v>
      </c>
      <c r="G572" s="5">
        <v>2.3578107501941332</v>
      </c>
    </row>
    <row r="573" spans="1:7">
      <c r="A573" s="9" t="s">
        <v>1156</v>
      </c>
      <c r="B573" s="2" t="s">
        <v>1157</v>
      </c>
      <c r="C573" s="9" t="s">
        <v>1158</v>
      </c>
      <c r="D573" s="1" t="s">
        <v>44</v>
      </c>
      <c r="E573" s="6" t="s">
        <v>1159</v>
      </c>
      <c r="F573" s="6" t="s">
        <v>1160</v>
      </c>
      <c r="G573" s="5">
        <v>3.5941160594476251</v>
      </c>
    </row>
    <row r="574" spans="1:7">
      <c r="A574" s="9" t="s">
        <v>1890</v>
      </c>
      <c r="B574" s="2" t="s">
        <v>1891</v>
      </c>
      <c r="C574" s="9" t="s">
        <v>1892</v>
      </c>
      <c r="D574" s="1" t="s">
        <v>44</v>
      </c>
      <c r="E574" s="6">
        <v>1762.4845</v>
      </c>
      <c r="F574" s="6">
        <v>599.28734999999995</v>
      </c>
      <c r="G574" s="5">
        <v>2.9409664778843316</v>
      </c>
    </row>
    <row r="575" spans="1:7" ht="30">
      <c r="A575" s="9" t="s">
        <v>1035</v>
      </c>
      <c r="B575" s="1" t="s">
        <v>1036</v>
      </c>
      <c r="C575" s="9" t="s">
        <v>1037</v>
      </c>
      <c r="D575" s="1" t="s">
        <v>59</v>
      </c>
      <c r="E575" s="6">
        <v>86.811260000000004</v>
      </c>
      <c r="F575" s="6">
        <v>22.887947</v>
      </c>
      <c r="G575" s="5">
        <v>3.7928826341768471</v>
      </c>
    </row>
    <row r="576" spans="1:7">
      <c r="A576" s="9" t="s">
        <v>3766</v>
      </c>
      <c r="B576" s="1" t="s">
        <v>3767</v>
      </c>
      <c r="C576" s="9" t="s">
        <v>3768</v>
      </c>
      <c r="D576" s="1" t="s">
        <v>7</v>
      </c>
      <c r="E576" s="6">
        <v>82.391266000000002</v>
      </c>
      <c r="F576" s="6">
        <v>38.692219999999999</v>
      </c>
      <c r="G576" s="5">
        <v>2.1294006195714945</v>
      </c>
    </row>
    <row r="577" spans="1:7">
      <c r="A577" s="9" t="s">
        <v>970</v>
      </c>
      <c r="B577" s="2" t="s">
        <v>971</v>
      </c>
      <c r="C577" s="9" t="s">
        <v>972</v>
      </c>
      <c r="D577" s="1" t="s">
        <v>7</v>
      </c>
      <c r="E577" s="6">
        <v>234.44472999999999</v>
      </c>
      <c r="F577" s="6">
        <v>60.444896999999997</v>
      </c>
      <c r="G577" s="5">
        <v>3.8786521603793456</v>
      </c>
    </row>
    <row r="578" spans="1:7">
      <c r="A578" s="9" t="s">
        <v>1794</v>
      </c>
      <c r="B578" s="2" t="s">
        <v>1795</v>
      </c>
      <c r="C578" s="9" t="s">
        <v>1796</v>
      </c>
      <c r="D578" s="1" t="s">
        <v>20</v>
      </c>
      <c r="E578" s="6">
        <v>964.37616000000003</v>
      </c>
      <c r="F578" s="6">
        <v>321.20947000000001</v>
      </c>
      <c r="G578" s="5">
        <v>3.0023269638026169</v>
      </c>
    </row>
    <row r="579" spans="1:7">
      <c r="A579" s="9" t="s">
        <v>1001</v>
      </c>
      <c r="B579" s="1" t="s">
        <v>1002</v>
      </c>
      <c r="C579" s="9" t="s">
        <v>1003</v>
      </c>
      <c r="D579" s="1" t="s">
        <v>20</v>
      </c>
      <c r="E579" s="6">
        <v>180.64655999999999</v>
      </c>
      <c r="F579" s="6">
        <v>47.038277000000001</v>
      </c>
      <c r="G579" s="5">
        <v>3.8404170795795087</v>
      </c>
    </row>
    <row r="580" spans="1:7">
      <c r="A580" s="9" t="s">
        <v>2162</v>
      </c>
      <c r="B580" s="2" t="s">
        <v>2163</v>
      </c>
      <c r="C580" s="9" t="s">
        <v>2164</v>
      </c>
      <c r="D580" s="1" t="s">
        <v>38</v>
      </c>
      <c r="E580" s="6" t="s">
        <v>2165</v>
      </c>
      <c r="F580" s="6" t="s">
        <v>2166</v>
      </c>
      <c r="G580" s="5">
        <v>2.7334573421691157</v>
      </c>
    </row>
    <row r="581" spans="1:7">
      <c r="A581" s="9" t="s">
        <v>936</v>
      </c>
      <c r="B581" s="2" t="s">
        <v>937</v>
      </c>
      <c r="C581" s="9" t="s">
        <v>938</v>
      </c>
      <c r="D581" s="1" t="s">
        <v>44</v>
      </c>
      <c r="E581" s="6">
        <v>2817.6423</v>
      </c>
      <c r="F581" s="6">
        <v>714.04010000000005</v>
      </c>
      <c r="G581" s="5">
        <v>3.9460553707745771</v>
      </c>
    </row>
    <row r="582" spans="1:7">
      <c r="A582" s="9" t="s">
        <v>1958</v>
      </c>
      <c r="B582" s="1" t="s">
        <v>1959</v>
      </c>
      <c r="C582" s="9" t="s">
        <v>1960</v>
      </c>
      <c r="D582" s="1" t="s">
        <v>44</v>
      </c>
      <c r="E582" s="6" t="s">
        <v>1961</v>
      </c>
      <c r="F582" s="6" t="s">
        <v>1962</v>
      </c>
      <c r="G582" s="5">
        <v>2.8891040340241156</v>
      </c>
    </row>
    <row r="583" spans="1:7">
      <c r="A583" s="9" t="s">
        <v>982</v>
      </c>
      <c r="B583" s="2" t="s">
        <v>983</v>
      </c>
      <c r="C583" s="9" t="s">
        <v>984</v>
      </c>
      <c r="D583" s="1" t="s">
        <v>38</v>
      </c>
      <c r="E583" s="6">
        <v>378.26272999999998</v>
      </c>
      <c r="F583" s="6">
        <v>98.09693</v>
      </c>
      <c r="G583" s="5">
        <v>3.8560089496178285</v>
      </c>
    </row>
    <row r="584" spans="1:7">
      <c r="A584" s="9" t="s">
        <v>4293</v>
      </c>
      <c r="B584" s="1" t="s">
        <v>4294</v>
      </c>
      <c r="C584" s="9" t="s">
        <v>4295</v>
      </c>
      <c r="D584" s="1" t="s">
        <v>59</v>
      </c>
      <c r="E584" s="6">
        <v>711.83452999999997</v>
      </c>
      <c r="F584" s="6">
        <v>354.92624000000001</v>
      </c>
      <c r="G584" s="5">
        <v>2.0055838166311566</v>
      </c>
    </row>
    <row r="585" spans="1:7">
      <c r="A585" s="9" t="s">
        <v>2733</v>
      </c>
      <c r="B585" s="2" t="s">
        <v>2734</v>
      </c>
      <c r="C585" s="9" t="s">
        <v>2735</v>
      </c>
      <c r="D585" s="1" t="s">
        <v>44</v>
      </c>
      <c r="E585" s="6">
        <v>528.52710000000002</v>
      </c>
      <c r="F585" s="6">
        <v>215.51560000000001</v>
      </c>
      <c r="G585" s="5">
        <v>2.4523834266922111</v>
      </c>
    </row>
    <row r="586" spans="1:7" ht="30">
      <c r="A586" s="9" t="s">
        <v>3921</v>
      </c>
      <c r="B586" s="1" t="s">
        <v>3922</v>
      </c>
      <c r="C586" s="9" t="s">
        <v>3923</v>
      </c>
      <c r="D586" s="1" t="s">
        <v>59</v>
      </c>
      <c r="E586" s="6">
        <v>76.205380000000005</v>
      </c>
      <c r="F586" s="6">
        <v>36.562399999999997</v>
      </c>
      <c r="G586" s="5">
        <v>2.084255063276562</v>
      </c>
    </row>
    <row r="587" spans="1:7">
      <c r="A587" s="9" t="s">
        <v>1531</v>
      </c>
      <c r="B587" s="1" t="s">
        <v>1532</v>
      </c>
      <c r="C587" s="9" t="s">
        <v>1533</v>
      </c>
      <c r="D587" s="1" t="s">
        <v>59</v>
      </c>
      <c r="E587" s="6">
        <v>74.870130000000003</v>
      </c>
      <c r="F587" s="6">
        <v>23.478470000000002</v>
      </c>
      <c r="G587" s="5">
        <v>3.1888837379676649</v>
      </c>
    </row>
    <row r="588" spans="1:7" ht="45">
      <c r="A588" s="9" t="s">
        <v>1230</v>
      </c>
      <c r="B588" s="1" t="s">
        <v>1231</v>
      </c>
      <c r="C588" s="9" t="s">
        <v>1232</v>
      </c>
      <c r="D588" s="1" t="s">
        <v>59</v>
      </c>
      <c r="E588" s="6">
        <v>261.63904000000002</v>
      </c>
      <c r="F588" s="6">
        <v>73.589179999999999</v>
      </c>
      <c r="G588" s="5">
        <v>3.5554029098131879</v>
      </c>
    </row>
    <row r="589" spans="1:7">
      <c r="A589" s="9" t="s">
        <v>2492</v>
      </c>
      <c r="B589" s="1" t="s">
        <v>2493</v>
      </c>
      <c r="C589" s="9" t="s">
        <v>2494</v>
      </c>
      <c r="D589" s="1" t="s">
        <v>59</v>
      </c>
      <c r="E589" s="6">
        <v>92.029624999999996</v>
      </c>
      <c r="F589" s="6">
        <v>35.820262999999997</v>
      </c>
      <c r="G589" s="5">
        <v>2.5692064794698273</v>
      </c>
    </row>
    <row r="590" spans="1:7">
      <c r="A590" s="9" t="s">
        <v>25</v>
      </c>
      <c r="B590" s="2" t="s">
        <v>26</v>
      </c>
      <c r="C590" s="9" t="s">
        <v>27</v>
      </c>
      <c r="D590" s="1" t="s">
        <v>28</v>
      </c>
      <c r="E590" s="6">
        <v>902.37310000000002</v>
      </c>
      <c r="F590" s="6">
        <v>21.171859999999999</v>
      </c>
      <c r="G590" s="5">
        <v>42.621344533419041</v>
      </c>
    </row>
    <row r="591" spans="1:7">
      <c r="A591" s="9" t="s">
        <v>2021</v>
      </c>
      <c r="B591" s="1" t="s">
        <v>2022</v>
      </c>
      <c r="C591" s="9" t="s">
        <v>2023</v>
      </c>
      <c r="D591" s="1" t="s">
        <v>59</v>
      </c>
      <c r="E591" s="6">
        <v>153.57695000000001</v>
      </c>
      <c r="F591" s="6">
        <v>54.297615</v>
      </c>
      <c r="G591" s="5">
        <v>2.8284293597356402</v>
      </c>
    </row>
    <row r="592" spans="1:7">
      <c r="A592" s="9" t="s">
        <v>1551</v>
      </c>
      <c r="B592" s="1" t="s">
        <v>1552</v>
      </c>
      <c r="C592" s="9" t="s">
        <v>1553</v>
      </c>
      <c r="D592" s="1" t="s">
        <v>59</v>
      </c>
      <c r="E592" s="6">
        <v>278.32069999999999</v>
      </c>
      <c r="F592" s="6">
        <v>87.744590000000002</v>
      </c>
      <c r="G592" s="5">
        <v>3.1719425911415597</v>
      </c>
    </row>
    <row r="593" spans="1:7">
      <c r="A593" s="9" t="s">
        <v>482</v>
      </c>
      <c r="B593" s="2" t="s">
        <v>483</v>
      </c>
      <c r="C593" s="9" t="s">
        <v>484</v>
      </c>
      <c r="D593" s="1" t="s">
        <v>28</v>
      </c>
      <c r="E593" s="6">
        <v>193.48544000000001</v>
      </c>
      <c r="F593" s="6">
        <v>35.43956</v>
      </c>
      <c r="G593" s="5">
        <v>5.4595888161409682</v>
      </c>
    </row>
    <row r="594" spans="1:7">
      <c r="A594" s="9" t="s">
        <v>3727</v>
      </c>
      <c r="B594" s="2" t="s">
        <v>3728</v>
      </c>
      <c r="C594" s="9" t="s">
        <v>3729</v>
      </c>
      <c r="D594" s="1" t="s">
        <v>28</v>
      </c>
      <c r="E594" s="6">
        <v>115.20097</v>
      </c>
      <c r="F594" s="6">
        <v>53.836067</v>
      </c>
      <c r="G594" s="5">
        <v>2.1398481762228614</v>
      </c>
    </row>
    <row r="595" spans="1:7">
      <c r="A595" s="9" t="s">
        <v>3295</v>
      </c>
      <c r="B595" s="1" t="s">
        <v>3296</v>
      </c>
      <c r="C595" s="9" t="s">
        <v>3297</v>
      </c>
      <c r="D595" s="1"/>
      <c r="E595" s="6">
        <v>127.45558</v>
      </c>
      <c r="F595" s="6">
        <v>56.280425999999999</v>
      </c>
      <c r="G595" s="5">
        <v>2.2646515225864268</v>
      </c>
    </row>
    <row r="596" spans="1:7">
      <c r="A596" s="9" t="s">
        <v>548</v>
      </c>
      <c r="B596" s="2" t="s">
        <v>549</v>
      </c>
      <c r="C596" s="9" t="s">
        <v>550</v>
      </c>
      <c r="D596" s="1" t="s">
        <v>551</v>
      </c>
      <c r="E596" s="6">
        <v>281.76107999999999</v>
      </c>
      <c r="F596" s="6">
        <v>54.70881</v>
      </c>
      <c r="G596" s="5">
        <v>5.1501980073125058</v>
      </c>
    </row>
    <row r="597" spans="1:7">
      <c r="A597" s="9" t="s">
        <v>2686</v>
      </c>
      <c r="B597" s="2" t="s">
        <v>549</v>
      </c>
      <c r="C597" s="9" t="s">
        <v>550</v>
      </c>
      <c r="D597" s="1" t="s">
        <v>551</v>
      </c>
      <c r="E597" s="6">
        <v>270.08587999999997</v>
      </c>
      <c r="F597" s="6">
        <v>109.30665</v>
      </c>
      <c r="G597" s="5">
        <v>2.4709009857999766</v>
      </c>
    </row>
    <row r="598" spans="1:7">
      <c r="A598" s="9" t="s">
        <v>1675</v>
      </c>
      <c r="B598" s="1" t="s">
        <v>1676</v>
      </c>
      <c r="C598" s="9" t="s">
        <v>1677</v>
      </c>
      <c r="D598" s="1"/>
      <c r="E598" s="6">
        <v>89.194559999999996</v>
      </c>
      <c r="F598" s="6">
        <v>28.831835000000002</v>
      </c>
      <c r="G598" s="5">
        <v>3.0936138747829061</v>
      </c>
    </row>
    <row r="599" spans="1:7">
      <c r="A599" s="9" t="s">
        <v>1579</v>
      </c>
      <c r="B599" s="2" t="s">
        <v>1580</v>
      </c>
      <c r="C599" s="9" t="s">
        <v>1581</v>
      </c>
      <c r="D599" s="1" t="s">
        <v>28</v>
      </c>
      <c r="E599" s="6">
        <v>508.9058</v>
      </c>
      <c r="F599" s="6">
        <v>161.15530000000001</v>
      </c>
      <c r="G599" s="5">
        <v>3.1578592285747304</v>
      </c>
    </row>
    <row r="600" spans="1:7">
      <c r="A600" s="9" t="s">
        <v>2009</v>
      </c>
      <c r="B600" s="2" t="s">
        <v>2010</v>
      </c>
      <c r="C600" s="9" t="s">
        <v>2011</v>
      </c>
      <c r="D600" s="1" t="s">
        <v>59</v>
      </c>
      <c r="E600" s="6">
        <v>370.21899999999999</v>
      </c>
      <c r="F600" s="6">
        <v>130.42462</v>
      </c>
      <c r="G600" s="5">
        <v>2.8385676598987875</v>
      </c>
    </row>
    <row r="601" spans="1:7">
      <c r="A601" s="9" t="s">
        <v>1585</v>
      </c>
      <c r="B601" s="1" t="s">
        <v>1586</v>
      </c>
      <c r="C601" s="9" t="s">
        <v>1587</v>
      </c>
      <c r="D601" s="1" t="s">
        <v>28</v>
      </c>
      <c r="E601" s="6">
        <v>199.22333</v>
      </c>
      <c r="F601" s="6">
        <v>63.302390000000003</v>
      </c>
      <c r="G601" s="5">
        <v>3.1471700643820486</v>
      </c>
    </row>
    <row r="602" spans="1:7">
      <c r="A602" s="9" t="s">
        <v>1316</v>
      </c>
      <c r="B602" s="2" t="s">
        <v>1317</v>
      </c>
      <c r="C602" s="9" t="s">
        <v>1318</v>
      </c>
      <c r="D602" s="1" t="s">
        <v>28</v>
      </c>
      <c r="E602" s="6">
        <v>118.46328</v>
      </c>
      <c r="F602" s="6">
        <v>34.219909999999999</v>
      </c>
      <c r="G602" s="5">
        <v>3.4618231851322716</v>
      </c>
    </row>
    <row r="603" spans="1:7">
      <c r="A603" s="9" t="s">
        <v>1270</v>
      </c>
      <c r="B603" s="1" t="s">
        <v>1271</v>
      </c>
      <c r="C603" s="9" t="s">
        <v>1272</v>
      </c>
      <c r="D603" s="1"/>
      <c r="E603" s="6">
        <v>249.39320000000001</v>
      </c>
      <c r="F603" s="6">
        <v>70.986144999999993</v>
      </c>
      <c r="G603" s="5">
        <v>3.5132653631858832</v>
      </c>
    </row>
    <row r="604" spans="1:7">
      <c r="A604" s="9" t="s">
        <v>962</v>
      </c>
      <c r="B604" s="2" t="s">
        <v>963</v>
      </c>
      <c r="C604" s="9" t="s">
        <v>964</v>
      </c>
      <c r="D604" s="1" t="s">
        <v>28</v>
      </c>
      <c r="E604" s="6">
        <v>241.64393999999999</v>
      </c>
      <c r="F604" s="6">
        <v>62.064920000000001</v>
      </c>
      <c r="G604" s="5">
        <v>3.8934065528389907</v>
      </c>
    </row>
    <row r="605" spans="1:7">
      <c r="A605" s="9" t="s">
        <v>295</v>
      </c>
      <c r="B605" s="2" t="s">
        <v>296</v>
      </c>
      <c r="C605" s="9" t="s">
        <v>297</v>
      </c>
      <c r="D605" s="1" t="s">
        <v>28</v>
      </c>
      <c r="E605" s="6">
        <v>237.73285999999999</v>
      </c>
      <c r="F605" s="6">
        <v>33.433120000000002</v>
      </c>
      <c r="G605" s="5">
        <v>7.1106965974814909</v>
      </c>
    </row>
    <row r="606" spans="1:7">
      <c r="A606" s="9" t="s">
        <v>3574</v>
      </c>
      <c r="B606" s="1" t="s">
        <v>3575</v>
      </c>
      <c r="C606" s="9" t="s">
        <v>3576</v>
      </c>
      <c r="D606" s="1" t="s">
        <v>28</v>
      </c>
      <c r="E606" s="6">
        <v>709.70190000000002</v>
      </c>
      <c r="F606" s="6">
        <v>325.09552000000002</v>
      </c>
      <c r="G606" s="5">
        <v>2.1830553962716923</v>
      </c>
    </row>
    <row r="607" spans="1:7">
      <c r="A607" s="9" t="s">
        <v>1705</v>
      </c>
      <c r="B607" s="2" t="s">
        <v>1706</v>
      </c>
      <c r="C607" s="9" t="s">
        <v>1707</v>
      </c>
      <c r="D607" s="1" t="s">
        <v>59</v>
      </c>
      <c r="E607" s="6">
        <v>423.35446000000002</v>
      </c>
      <c r="F607" s="6">
        <v>137.87311</v>
      </c>
      <c r="G607" s="5">
        <v>3.0706093904407532</v>
      </c>
    </row>
    <row r="608" spans="1:7">
      <c r="A608" s="9" t="s">
        <v>1716</v>
      </c>
      <c r="B608" s="2" t="s">
        <v>1706</v>
      </c>
      <c r="C608" s="9" t="s">
        <v>1707</v>
      </c>
      <c r="D608" s="1" t="s">
        <v>59</v>
      </c>
      <c r="E608" s="6">
        <v>325.51960000000003</v>
      </c>
      <c r="F608" s="6">
        <v>106.15908</v>
      </c>
      <c r="G608" s="5">
        <v>3.0663354646056979</v>
      </c>
    </row>
    <row r="609" spans="1:7">
      <c r="A609" s="9" t="s">
        <v>387</v>
      </c>
      <c r="B609" s="2" t="s">
        <v>388</v>
      </c>
      <c r="C609" s="9" t="s">
        <v>389</v>
      </c>
      <c r="D609" s="1" t="s">
        <v>28</v>
      </c>
      <c r="E609" s="6">
        <v>488.96035999999998</v>
      </c>
      <c r="F609" s="6">
        <v>79.527379999999994</v>
      </c>
      <c r="G609" s="5">
        <v>6.1483261600487467</v>
      </c>
    </row>
    <row r="610" spans="1:7">
      <c r="A610" s="9" t="s">
        <v>115</v>
      </c>
      <c r="B610" s="2" t="s">
        <v>116</v>
      </c>
      <c r="C610" s="9" t="s">
        <v>117</v>
      </c>
      <c r="D610" s="1" t="s">
        <v>28</v>
      </c>
      <c r="E610" s="6">
        <v>486.16122000000001</v>
      </c>
      <c r="F610" s="6">
        <v>36.019215000000003</v>
      </c>
      <c r="G610" s="5">
        <v>13.497269741189893</v>
      </c>
    </row>
    <row r="611" spans="1:7">
      <c r="A611" s="9" t="s">
        <v>1298</v>
      </c>
      <c r="B611" s="1" t="s">
        <v>1299</v>
      </c>
      <c r="C611" s="9" t="s">
        <v>1300</v>
      </c>
      <c r="D611" s="1" t="s">
        <v>28</v>
      </c>
      <c r="E611" s="6">
        <v>139.24386999999999</v>
      </c>
      <c r="F611" s="6">
        <v>39.93235</v>
      </c>
      <c r="G611" s="5">
        <v>3.4869931499397411</v>
      </c>
    </row>
    <row r="612" spans="1:7">
      <c r="A612" s="9" t="s">
        <v>3903</v>
      </c>
      <c r="B612" s="1" t="s">
        <v>3904</v>
      </c>
      <c r="C612" s="9" t="s">
        <v>3905</v>
      </c>
      <c r="D612" s="1" t="s">
        <v>28</v>
      </c>
      <c r="E612" s="6">
        <v>258.22134</v>
      </c>
      <c r="F612" s="6">
        <v>123.59959000000001</v>
      </c>
      <c r="G612" s="5">
        <v>2.089176527761293</v>
      </c>
    </row>
    <row r="613" spans="1:7">
      <c r="A613" s="9" t="s">
        <v>3654</v>
      </c>
      <c r="B613" s="2" t="s">
        <v>3655</v>
      </c>
      <c r="C613" s="9" t="s">
        <v>3656</v>
      </c>
      <c r="D613" s="1" t="s">
        <v>28</v>
      </c>
      <c r="E613" s="6">
        <v>121.30405399999999</v>
      </c>
      <c r="F613" s="6">
        <v>56.109848</v>
      </c>
      <c r="G613" s="5">
        <v>2.1619035336824504</v>
      </c>
    </row>
    <row r="614" spans="1:7">
      <c r="A614" s="9" t="s">
        <v>789</v>
      </c>
      <c r="B614" s="2" t="s">
        <v>790</v>
      </c>
      <c r="C614" s="9" t="s">
        <v>791</v>
      </c>
      <c r="D614" s="1" t="s">
        <v>59</v>
      </c>
      <c r="E614" s="6">
        <v>234.49364</v>
      </c>
      <c r="F614" s="6">
        <v>55.319392999999998</v>
      </c>
      <c r="G614" s="5">
        <v>4.2389022561177745</v>
      </c>
    </row>
    <row r="615" spans="1:7">
      <c r="A615" s="9" t="s">
        <v>605</v>
      </c>
      <c r="B615" s="2" t="s">
        <v>606</v>
      </c>
      <c r="C615" s="9" t="s">
        <v>607</v>
      </c>
      <c r="D615" s="1" t="s">
        <v>28</v>
      </c>
      <c r="E615" s="6">
        <v>203.24448000000001</v>
      </c>
      <c r="F615" s="6">
        <v>41.669445000000003</v>
      </c>
      <c r="G615" s="5">
        <v>4.877539985745786</v>
      </c>
    </row>
    <row r="616" spans="1:7">
      <c r="A616" s="9" t="s">
        <v>3594</v>
      </c>
      <c r="B616" s="2" t="s">
        <v>3595</v>
      </c>
      <c r="C616" s="9" t="s">
        <v>3596</v>
      </c>
      <c r="D616" s="1" t="s">
        <v>28</v>
      </c>
      <c r="E616" s="6">
        <v>168.99278000000001</v>
      </c>
      <c r="F616" s="6">
        <v>77.605429999999998</v>
      </c>
      <c r="G616" s="5">
        <v>2.1775892652614677</v>
      </c>
    </row>
    <row r="617" spans="1:7">
      <c r="A617" s="9" t="s">
        <v>244</v>
      </c>
      <c r="B617" s="2" t="s">
        <v>245</v>
      </c>
      <c r="C617" s="9" t="s">
        <v>246</v>
      </c>
      <c r="D617" s="1" t="s">
        <v>28</v>
      </c>
      <c r="E617" s="6">
        <v>2681.5122000000001</v>
      </c>
      <c r="F617" s="6">
        <v>344.92860000000002</v>
      </c>
      <c r="G617" s="5">
        <v>7.7741093464821871</v>
      </c>
    </row>
    <row r="618" spans="1:7">
      <c r="A618" s="9" t="s">
        <v>3030</v>
      </c>
      <c r="B618" s="1" t="s">
        <v>3031</v>
      </c>
      <c r="C618" s="9" t="s">
        <v>3032</v>
      </c>
      <c r="D618" s="1" t="s">
        <v>28</v>
      </c>
      <c r="E618" s="6">
        <v>175.61080999999999</v>
      </c>
      <c r="F618" s="6">
        <v>74.829759999999993</v>
      </c>
      <c r="G618" s="5">
        <v>2.3468050311215207</v>
      </c>
    </row>
    <row r="619" spans="1:7">
      <c r="A619" s="9" t="s">
        <v>491</v>
      </c>
      <c r="B619" s="2" t="s">
        <v>492</v>
      </c>
      <c r="C619" s="9" t="s">
        <v>493</v>
      </c>
      <c r="D619" s="1" t="s">
        <v>28</v>
      </c>
      <c r="E619" s="6">
        <v>116.90018999999999</v>
      </c>
      <c r="F619" s="6">
        <v>21.503674</v>
      </c>
      <c r="G619" s="5">
        <v>5.4362903051460751</v>
      </c>
    </row>
    <row r="620" spans="1:7">
      <c r="A620" s="9" t="s">
        <v>884</v>
      </c>
      <c r="B620" s="2" t="s">
        <v>885</v>
      </c>
      <c r="C620" s="9" t="s">
        <v>886</v>
      </c>
      <c r="D620" s="1" t="s">
        <v>28</v>
      </c>
      <c r="E620" s="6">
        <v>807.10379999999998</v>
      </c>
      <c r="F620" s="6">
        <v>200.55475999999999</v>
      </c>
      <c r="G620" s="5">
        <v>4.024358137984362</v>
      </c>
    </row>
    <row r="621" spans="1:7">
      <c r="A621" s="9" t="s">
        <v>216</v>
      </c>
      <c r="B621" s="1" t="s">
        <v>217</v>
      </c>
      <c r="C621" s="9" t="s">
        <v>218</v>
      </c>
      <c r="D621" s="1"/>
      <c r="E621" s="6">
        <v>194.74576999999999</v>
      </c>
      <c r="F621" s="6">
        <v>23.584059</v>
      </c>
      <c r="G621" s="5">
        <v>8.2575202359729598</v>
      </c>
    </row>
    <row r="622" spans="1:7">
      <c r="A622" s="9" t="s">
        <v>1242</v>
      </c>
      <c r="B622" s="1" t="s">
        <v>1243</v>
      </c>
      <c r="C622" s="9" t="s">
        <v>1244</v>
      </c>
      <c r="D622" s="1"/>
      <c r="E622" s="6">
        <v>148.28082000000001</v>
      </c>
      <c r="F622" s="6">
        <v>41.843400000000003</v>
      </c>
      <c r="G622" s="5">
        <v>3.5437080212577796</v>
      </c>
    </row>
    <row r="623" spans="1:7">
      <c r="A623" s="9" t="s">
        <v>1386</v>
      </c>
      <c r="B623" s="1" t="s">
        <v>1387</v>
      </c>
      <c r="C623" s="9" t="s">
        <v>298</v>
      </c>
      <c r="D623" s="1"/>
      <c r="E623" s="6">
        <v>82.047905</v>
      </c>
      <c r="F623" s="6">
        <v>24.398947</v>
      </c>
      <c r="G623" s="5">
        <v>3.3627656932647172</v>
      </c>
    </row>
    <row r="624" spans="1:7">
      <c r="A624" s="9" t="s">
        <v>3868</v>
      </c>
      <c r="B624" s="1" t="s">
        <v>3869</v>
      </c>
      <c r="C624" s="9" t="s">
        <v>3870</v>
      </c>
      <c r="D624" s="1"/>
      <c r="E624" s="6">
        <v>276.39600000000002</v>
      </c>
      <c r="F624" s="6">
        <v>131.65281999999999</v>
      </c>
      <c r="G624" s="5">
        <v>2.0994309806927274</v>
      </c>
    </row>
    <row r="625" spans="1:7">
      <c r="A625" s="9" t="s">
        <v>3977</v>
      </c>
      <c r="B625" s="1" t="s">
        <v>3978</v>
      </c>
      <c r="C625" s="9" t="s">
        <v>298</v>
      </c>
      <c r="D625" s="1"/>
      <c r="E625" s="6">
        <v>73.302149999999997</v>
      </c>
      <c r="F625" s="6">
        <v>35.420369999999998</v>
      </c>
      <c r="G625" s="5">
        <v>2.069491753878776</v>
      </c>
    </row>
    <row r="626" spans="1:7">
      <c r="A626" s="9" t="s">
        <v>1525</v>
      </c>
      <c r="B626" s="1" t="s">
        <v>1526</v>
      </c>
      <c r="C626" s="9" t="s">
        <v>1527</v>
      </c>
      <c r="D626" s="1"/>
      <c r="E626" s="6">
        <v>107.7937</v>
      </c>
      <c r="F626" s="6">
        <v>33.683459999999997</v>
      </c>
      <c r="G626" s="5">
        <v>3.2001977579785938</v>
      </c>
    </row>
    <row r="627" spans="1:7">
      <c r="A627" s="9" t="s">
        <v>3930</v>
      </c>
      <c r="B627" s="1" t="s">
        <v>3931</v>
      </c>
      <c r="C627" s="9" t="s">
        <v>3932</v>
      </c>
      <c r="D627" s="1"/>
      <c r="E627" s="6">
        <v>73.891130000000004</v>
      </c>
      <c r="F627" s="6">
        <v>35.519889999999997</v>
      </c>
      <c r="G627" s="5">
        <v>2.0802753075805756</v>
      </c>
    </row>
    <row r="628" spans="1:7">
      <c r="A628" s="9" t="s">
        <v>3894</v>
      </c>
      <c r="B628" s="1" t="s">
        <v>3895</v>
      </c>
      <c r="C628" s="9" t="s">
        <v>3896</v>
      </c>
      <c r="D628" s="1"/>
      <c r="E628" s="6">
        <v>104.01967999999999</v>
      </c>
      <c r="F628" s="6">
        <v>49.674900000000001</v>
      </c>
      <c r="G628" s="5">
        <v>2.0940090102321665</v>
      </c>
    </row>
    <row r="629" spans="1:7">
      <c r="A629" s="9" t="s">
        <v>1893</v>
      </c>
      <c r="B629" s="2" t="s">
        <v>1894</v>
      </c>
      <c r="C629" s="9" t="s">
        <v>1895</v>
      </c>
      <c r="D629" s="1" t="s">
        <v>7</v>
      </c>
      <c r="E629" s="6">
        <v>275.19220000000001</v>
      </c>
      <c r="F629" s="6">
        <v>93.580759999999998</v>
      </c>
      <c r="G629" s="5">
        <v>2.9406916163389702</v>
      </c>
    </row>
    <row r="630" spans="1:7">
      <c r="A630" s="9" t="s">
        <v>153</v>
      </c>
      <c r="B630" s="2" t="s">
        <v>154</v>
      </c>
      <c r="C630" s="9" t="s">
        <v>155</v>
      </c>
      <c r="D630" s="1" t="s">
        <v>59</v>
      </c>
      <c r="E630" s="6">
        <v>636.73253999999997</v>
      </c>
      <c r="F630" s="6">
        <v>56.120457000000002</v>
      </c>
      <c r="G630" s="5">
        <v>11.345814683593408</v>
      </c>
    </row>
    <row r="631" spans="1:7">
      <c r="A631" s="9" t="s">
        <v>251</v>
      </c>
      <c r="B631" s="2" t="s">
        <v>154</v>
      </c>
      <c r="C631" s="9" t="s">
        <v>155</v>
      </c>
      <c r="D631" s="1" t="s">
        <v>59</v>
      </c>
      <c r="E631" s="6">
        <v>411.55524000000003</v>
      </c>
      <c r="F631" s="6">
        <v>53.23151</v>
      </c>
      <c r="G631" s="5">
        <v>7.7314263627406881</v>
      </c>
    </row>
    <row r="632" spans="1:7">
      <c r="A632" s="9" t="s">
        <v>3649</v>
      </c>
      <c r="B632" s="2" t="s">
        <v>154</v>
      </c>
      <c r="C632" s="9" t="s">
        <v>3650</v>
      </c>
      <c r="D632" s="1" t="s">
        <v>59</v>
      </c>
      <c r="E632" s="6">
        <v>103.276566</v>
      </c>
      <c r="F632" s="6">
        <v>47.752569999999999</v>
      </c>
      <c r="G632" s="5">
        <v>2.162742836298464</v>
      </c>
    </row>
    <row r="633" spans="1:7">
      <c r="A633" s="9" t="s">
        <v>3158</v>
      </c>
      <c r="B633" s="1" t="s">
        <v>3159</v>
      </c>
      <c r="C633" s="9" t="s">
        <v>3160</v>
      </c>
      <c r="D633" s="1"/>
      <c r="E633" s="6">
        <v>96.80462</v>
      </c>
      <c r="F633" s="6">
        <v>42.066833000000003</v>
      </c>
      <c r="G633" s="5">
        <v>2.3012109815511499</v>
      </c>
    </row>
    <row r="634" spans="1:7">
      <c r="A634" s="9" t="s">
        <v>2552</v>
      </c>
      <c r="B634" s="2" t="s">
        <v>2553</v>
      </c>
      <c r="C634" s="9" t="s">
        <v>2554</v>
      </c>
      <c r="D634" s="1" t="s">
        <v>59</v>
      </c>
      <c r="E634" s="6">
        <v>1296.0165999999999</v>
      </c>
      <c r="F634" s="6">
        <v>509.50024000000002</v>
      </c>
      <c r="G634" s="5">
        <v>2.5437006321662698</v>
      </c>
    </row>
    <row r="635" spans="1:7" ht="30">
      <c r="A635" s="9" t="s">
        <v>4097</v>
      </c>
      <c r="B635" s="1" t="s">
        <v>4098</v>
      </c>
      <c r="C635" s="9" t="s">
        <v>4099</v>
      </c>
      <c r="D635" s="1" t="s">
        <v>59</v>
      </c>
      <c r="E635" s="6">
        <v>172.58443</v>
      </c>
      <c r="F635" s="6">
        <v>84.474723999999995</v>
      </c>
      <c r="G635" s="5">
        <v>2.043030936247308</v>
      </c>
    </row>
    <row r="636" spans="1:7">
      <c r="A636" s="9" t="s">
        <v>3962</v>
      </c>
      <c r="B636" s="1" t="s">
        <v>3963</v>
      </c>
      <c r="C636" s="9" t="s">
        <v>3964</v>
      </c>
      <c r="D636" s="1" t="s">
        <v>28</v>
      </c>
      <c r="E636" s="6">
        <v>178.55687</v>
      </c>
      <c r="F636" s="6">
        <v>86.073989999999995</v>
      </c>
      <c r="G636" s="5">
        <v>2.0744591383355604</v>
      </c>
    </row>
    <row r="637" spans="1:7">
      <c r="A637" s="9" t="s">
        <v>1018</v>
      </c>
      <c r="B637" s="2" t="s">
        <v>1019</v>
      </c>
      <c r="C637" s="9" t="s">
        <v>1020</v>
      </c>
      <c r="D637" s="1" t="s">
        <v>59</v>
      </c>
      <c r="E637" s="6">
        <v>114.126785</v>
      </c>
      <c r="F637" s="6">
        <v>29.890056999999999</v>
      </c>
      <c r="G637" s="5">
        <v>3.8182191239270931</v>
      </c>
    </row>
    <row r="638" spans="1:7">
      <c r="A638" s="9" t="s">
        <v>3106</v>
      </c>
      <c r="B638" s="2" t="s">
        <v>3107</v>
      </c>
      <c r="C638" s="9" t="s">
        <v>3108</v>
      </c>
      <c r="D638" s="1" t="s">
        <v>59</v>
      </c>
      <c r="E638" s="6">
        <v>181.52019999999999</v>
      </c>
      <c r="F638" s="6">
        <v>78.397210000000001</v>
      </c>
      <c r="G638" s="5">
        <v>2.3153917833207842</v>
      </c>
    </row>
    <row r="639" spans="1:7">
      <c r="A639" s="9" t="s">
        <v>503</v>
      </c>
      <c r="B639" s="2" t="s">
        <v>504</v>
      </c>
      <c r="C639" s="9" t="s">
        <v>505</v>
      </c>
      <c r="D639" s="1" t="s">
        <v>59</v>
      </c>
      <c r="E639" s="6">
        <v>2806.9065000000001</v>
      </c>
      <c r="F639" s="6">
        <v>525.43889999999999</v>
      </c>
      <c r="G639" s="5">
        <v>5.3420211949247101</v>
      </c>
    </row>
    <row r="640" spans="1:7">
      <c r="A640" s="9" t="s">
        <v>3822</v>
      </c>
      <c r="B640" s="2" t="s">
        <v>3823</v>
      </c>
      <c r="C640" s="9" t="s">
        <v>3824</v>
      </c>
      <c r="D640" s="1" t="s">
        <v>59</v>
      </c>
      <c r="E640" s="6">
        <v>181.03304</v>
      </c>
      <c r="F640" s="6">
        <v>85.521163999999999</v>
      </c>
      <c r="G640" s="5">
        <v>2.1168226446486509</v>
      </c>
    </row>
    <row r="641" spans="1:7">
      <c r="A641" s="9" t="s">
        <v>2392</v>
      </c>
      <c r="B641" s="1" t="s">
        <v>2393</v>
      </c>
      <c r="C641" s="9" t="s">
        <v>2394</v>
      </c>
      <c r="D641" s="1" t="s">
        <v>59</v>
      </c>
      <c r="E641" s="6">
        <v>129.79212999999999</v>
      </c>
      <c r="F641" s="6">
        <v>49.338875000000002</v>
      </c>
      <c r="G641" s="5">
        <v>2.6306257392720336</v>
      </c>
    </row>
    <row r="642" spans="1:7" ht="60">
      <c r="A642" s="9" t="s">
        <v>1699</v>
      </c>
      <c r="B642" s="1" t="s">
        <v>1700</v>
      </c>
      <c r="C642" s="9" t="s">
        <v>1701</v>
      </c>
      <c r="D642" s="1"/>
      <c r="E642" s="6">
        <v>164.06782999999999</v>
      </c>
      <c r="F642" s="6">
        <v>53.345607999999999</v>
      </c>
      <c r="G642" s="5">
        <v>3.0755633229960089</v>
      </c>
    </row>
    <row r="643" spans="1:7">
      <c r="A643" s="9" t="s">
        <v>302</v>
      </c>
      <c r="B643" s="2" t="s">
        <v>303</v>
      </c>
      <c r="C643" s="9" t="s">
        <v>304</v>
      </c>
      <c r="D643" s="1" t="s">
        <v>59</v>
      </c>
      <c r="E643" s="6">
        <v>229.12697</v>
      </c>
      <c r="F643" s="6">
        <v>32.89002</v>
      </c>
      <c r="G643" s="5">
        <v>6.9664598156099453</v>
      </c>
    </row>
    <row r="644" spans="1:7">
      <c r="A644" s="9" t="s">
        <v>2511</v>
      </c>
      <c r="B644" s="1" t="s">
        <v>2512</v>
      </c>
      <c r="C644" s="9" t="s">
        <v>2513</v>
      </c>
      <c r="D644" s="1" t="s">
        <v>59</v>
      </c>
      <c r="E644" s="6">
        <v>213.31952000000001</v>
      </c>
      <c r="F644" s="6">
        <v>83.262023999999997</v>
      </c>
      <c r="G644" s="5">
        <v>2.5620270716639379</v>
      </c>
    </row>
    <row r="645" spans="1:7">
      <c r="A645" s="9" t="s">
        <v>713</v>
      </c>
      <c r="B645" s="1" t="s">
        <v>714</v>
      </c>
      <c r="C645" s="9" t="s">
        <v>715</v>
      </c>
      <c r="D645" s="1" t="s">
        <v>59</v>
      </c>
      <c r="E645" s="6">
        <v>180.0334</v>
      </c>
      <c r="F645" s="6">
        <v>41.057796000000003</v>
      </c>
      <c r="G645" s="5">
        <v>4.3848773821704539</v>
      </c>
    </row>
    <row r="646" spans="1:7" ht="45">
      <c r="A646" s="9" t="s">
        <v>56</v>
      </c>
      <c r="B646" s="2" t="s">
        <v>57</v>
      </c>
      <c r="C646" s="9" t="s">
        <v>58</v>
      </c>
      <c r="D646" s="1" t="s">
        <v>59</v>
      </c>
      <c r="E646" s="6">
        <v>1378.7788</v>
      </c>
      <c r="F646" s="6">
        <v>62.575417000000002</v>
      </c>
      <c r="G646" s="5">
        <v>22.033872974444801</v>
      </c>
    </row>
    <row r="647" spans="1:7" ht="30">
      <c r="A647" s="9" t="s">
        <v>835</v>
      </c>
      <c r="B647" s="2" t="s">
        <v>836</v>
      </c>
      <c r="C647" s="9" t="s">
        <v>837</v>
      </c>
      <c r="D647" s="1" t="s">
        <v>63</v>
      </c>
      <c r="E647" s="6" t="s">
        <v>838</v>
      </c>
      <c r="F647" s="6" t="s">
        <v>839</v>
      </c>
      <c r="G647" s="5">
        <v>4.1459951554765082</v>
      </c>
    </row>
    <row r="648" spans="1:7">
      <c r="A648" s="9" t="s">
        <v>4314</v>
      </c>
      <c r="B648" s="1" t="s">
        <v>4315</v>
      </c>
      <c r="C648" s="9" t="s">
        <v>4316</v>
      </c>
      <c r="D648" s="1" t="s">
        <v>59</v>
      </c>
      <c r="E648" s="6">
        <v>154.97730999999999</v>
      </c>
      <c r="F648" s="6">
        <v>77.429053999999994</v>
      </c>
      <c r="G648" s="5">
        <v>2.0015397118256071</v>
      </c>
    </row>
    <row r="649" spans="1:7">
      <c r="A649" s="9" t="s">
        <v>1087</v>
      </c>
      <c r="B649" s="1" t="s">
        <v>1088</v>
      </c>
      <c r="C649" s="9" t="s">
        <v>1089</v>
      </c>
      <c r="D649" s="1"/>
      <c r="E649" s="6">
        <v>101.648</v>
      </c>
      <c r="F649" s="6">
        <v>27.533669</v>
      </c>
      <c r="G649" s="5">
        <v>3.691769552656655</v>
      </c>
    </row>
    <row r="650" spans="1:7">
      <c r="A650" s="9" t="s">
        <v>1418</v>
      </c>
      <c r="B650" s="2" t="s">
        <v>1419</v>
      </c>
      <c r="C650" s="9" t="s">
        <v>1420</v>
      </c>
      <c r="D650" s="1" t="s">
        <v>59</v>
      </c>
      <c r="E650" s="6">
        <v>1209.4626000000001</v>
      </c>
      <c r="F650" s="6">
        <v>363.75772000000001</v>
      </c>
      <c r="G650" s="5">
        <v>3.3249111760797172</v>
      </c>
    </row>
    <row r="651" spans="1:7">
      <c r="A651" s="9" t="s">
        <v>1310</v>
      </c>
      <c r="B651" s="2" t="s">
        <v>1311</v>
      </c>
      <c r="C651" s="9" t="s">
        <v>1312</v>
      </c>
      <c r="D651" s="1" t="s">
        <v>59</v>
      </c>
      <c r="E651" s="6">
        <v>180.40884</v>
      </c>
      <c r="F651" s="6">
        <v>51.883113999999999</v>
      </c>
      <c r="G651" s="5">
        <v>3.4772158839899419</v>
      </c>
    </row>
    <row r="652" spans="1:7">
      <c r="A652" s="9" t="s">
        <v>2175</v>
      </c>
      <c r="B652" s="2" t="s">
        <v>2176</v>
      </c>
      <c r="C652" s="9" t="s">
        <v>2177</v>
      </c>
      <c r="D652" s="1" t="s">
        <v>59</v>
      </c>
      <c r="E652" s="6">
        <v>367.25259999999997</v>
      </c>
      <c r="F652" s="6">
        <v>134.61263</v>
      </c>
      <c r="G652" s="5">
        <v>2.7282178138523192</v>
      </c>
    </row>
    <row r="653" spans="1:7">
      <c r="A653" s="9" t="s">
        <v>3319</v>
      </c>
      <c r="B653" s="1" t="s">
        <v>3320</v>
      </c>
      <c r="C653" s="9" t="s">
        <v>3321</v>
      </c>
      <c r="D653" s="1" t="s">
        <v>105</v>
      </c>
      <c r="E653" s="6">
        <v>107.37546</v>
      </c>
      <c r="F653" s="6">
        <v>47.558394999999997</v>
      </c>
      <c r="G653" s="5">
        <v>2.2577609456946623</v>
      </c>
    </row>
    <row r="654" spans="1:7">
      <c r="A654" s="9" t="s">
        <v>1215</v>
      </c>
      <c r="B654" s="2" t="s">
        <v>1216</v>
      </c>
      <c r="C654" s="9" t="s">
        <v>1217</v>
      </c>
      <c r="D654" s="1" t="s">
        <v>7</v>
      </c>
      <c r="E654" s="6" t="s">
        <v>1218</v>
      </c>
      <c r="F654" s="6" t="s">
        <v>1219</v>
      </c>
      <c r="G654" s="5">
        <v>3.5601741375524476</v>
      </c>
    </row>
    <row r="655" spans="1:7">
      <c r="A655" s="9" t="s">
        <v>1445</v>
      </c>
      <c r="B655" s="2" t="s">
        <v>1446</v>
      </c>
      <c r="C655" s="9" t="s">
        <v>1447</v>
      </c>
      <c r="D655" s="1" t="s">
        <v>7</v>
      </c>
      <c r="E655" s="6">
        <v>5568.2505000000001</v>
      </c>
      <c r="F655" s="6">
        <v>1686.5151000000001</v>
      </c>
      <c r="G655" s="5">
        <v>3.3016284381993199</v>
      </c>
    </row>
    <row r="656" spans="1:7">
      <c r="A656" s="9" t="s">
        <v>2538</v>
      </c>
      <c r="B656" s="2" t="s">
        <v>2539</v>
      </c>
      <c r="C656" s="9" t="s">
        <v>2540</v>
      </c>
      <c r="D656" s="1" t="s">
        <v>59</v>
      </c>
      <c r="E656" s="6">
        <v>186.27081000000001</v>
      </c>
      <c r="F656" s="6">
        <v>73.10839</v>
      </c>
      <c r="G656" s="5">
        <v>2.5478719977083624</v>
      </c>
    </row>
    <row r="657" spans="1:7">
      <c r="A657" s="9" t="s">
        <v>465</v>
      </c>
      <c r="B657" s="2" t="s">
        <v>466</v>
      </c>
      <c r="C657" s="9" t="s">
        <v>467</v>
      </c>
      <c r="D657" s="1" t="s">
        <v>59</v>
      </c>
      <c r="E657" s="6">
        <v>2928.2584999999999</v>
      </c>
      <c r="F657" s="6">
        <v>525.31740000000002</v>
      </c>
      <c r="G657" s="5">
        <v>5.5742638808550584</v>
      </c>
    </row>
    <row r="658" spans="1:7">
      <c r="A658" s="9" t="s">
        <v>1239</v>
      </c>
      <c r="B658" s="2" t="s">
        <v>1240</v>
      </c>
      <c r="C658" s="9" t="s">
        <v>1241</v>
      </c>
      <c r="D658" s="1" t="s">
        <v>59</v>
      </c>
      <c r="E658" s="6">
        <v>517.52980000000002</v>
      </c>
      <c r="F658" s="6">
        <v>146.03658999999999</v>
      </c>
      <c r="G658" s="5">
        <v>3.5438362184593188</v>
      </c>
    </row>
    <row r="659" spans="1:7">
      <c r="A659" s="9" t="s">
        <v>2452</v>
      </c>
      <c r="B659" s="2" t="s">
        <v>2453</v>
      </c>
      <c r="C659" s="9" t="s">
        <v>2454</v>
      </c>
      <c r="D659" s="1" t="s">
        <v>59</v>
      </c>
      <c r="E659" s="6">
        <v>264.25463999999999</v>
      </c>
      <c r="F659" s="6">
        <v>102.272316</v>
      </c>
      <c r="G659" s="5">
        <v>2.5838335770045884</v>
      </c>
    </row>
    <row r="660" spans="1:7">
      <c r="A660" s="9" t="s">
        <v>818</v>
      </c>
      <c r="B660" s="2" t="s">
        <v>819</v>
      </c>
      <c r="C660" s="9" t="s">
        <v>820</v>
      </c>
      <c r="D660" s="1" t="s">
        <v>59</v>
      </c>
      <c r="E660" s="6">
        <v>266.77377000000001</v>
      </c>
      <c r="F660" s="6">
        <v>63.782134999999997</v>
      </c>
      <c r="G660" s="5">
        <v>4.1825780724064439</v>
      </c>
    </row>
    <row r="661" spans="1:7">
      <c r="A661" s="9" t="s">
        <v>2126</v>
      </c>
      <c r="B661" s="2" t="s">
        <v>2127</v>
      </c>
      <c r="C661" s="9" t="s">
        <v>2128</v>
      </c>
      <c r="D661" s="1" t="s">
        <v>59</v>
      </c>
      <c r="E661" s="6">
        <v>451.85512999999997</v>
      </c>
      <c r="F661" s="6">
        <v>164.52869999999999</v>
      </c>
      <c r="G661" s="5">
        <v>2.7463594096975452</v>
      </c>
    </row>
    <row r="662" spans="1:7">
      <c r="A662" s="9" t="s">
        <v>320</v>
      </c>
      <c r="B662" s="2" t="s">
        <v>321</v>
      </c>
      <c r="C662" s="9" t="s">
        <v>322</v>
      </c>
      <c r="D662" s="1" t="s">
        <v>59</v>
      </c>
      <c r="E662" s="6" t="s">
        <v>323</v>
      </c>
      <c r="F662" s="6" t="s">
        <v>324</v>
      </c>
      <c r="G662" s="5">
        <v>6.7385827210691112</v>
      </c>
    </row>
    <row r="663" spans="1:7">
      <c r="A663" s="9" t="s">
        <v>4230</v>
      </c>
      <c r="B663" s="2" t="s">
        <v>4231</v>
      </c>
      <c r="C663" s="9" t="s">
        <v>4232</v>
      </c>
      <c r="D663" s="1" t="s">
        <v>59</v>
      </c>
      <c r="E663" s="6">
        <v>230.10811000000001</v>
      </c>
      <c r="F663" s="6">
        <v>113.99321999999999</v>
      </c>
      <c r="G663" s="5">
        <v>2.0186124126881784</v>
      </c>
    </row>
    <row r="664" spans="1:7">
      <c r="A664" s="9" t="s">
        <v>985</v>
      </c>
      <c r="B664" s="2" t="s">
        <v>986</v>
      </c>
      <c r="C664" s="9" t="s">
        <v>987</v>
      </c>
      <c r="D664" s="1" t="s">
        <v>59</v>
      </c>
      <c r="E664" s="6" t="s">
        <v>988</v>
      </c>
      <c r="F664" s="6" t="s">
        <v>989</v>
      </c>
      <c r="G664" s="5">
        <v>3.8513886974522631</v>
      </c>
    </row>
    <row r="665" spans="1:7">
      <c r="A665" s="9" t="s">
        <v>2212</v>
      </c>
      <c r="B665" s="1" t="s">
        <v>2213</v>
      </c>
      <c r="C665" s="9" t="s">
        <v>2214</v>
      </c>
      <c r="D665" s="1" t="s">
        <v>59</v>
      </c>
      <c r="E665" s="6">
        <v>150.98813000000001</v>
      </c>
      <c r="F665" s="6">
        <v>55.796199999999999</v>
      </c>
      <c r="G665" s="5">
        <v>2.7060644496028083</v>
      </c>
    </row>
    <row r="666" spans="1:7">
      <c r="A666" s="9" t="s">
        <v>523</v>
      </c>
      <c r="B666" s="2" t="s">
        <v>524</v>
      </c>
      <c r="C666" s="9" t="s">
        <v>525</v>
      </c>
      <c r="D666" s="1" t="s">
        <v>412</v>
      </c>
      <c r="E666" s="6">
        <v>163.2662</v>
      </c>
      <c r="F666" s="6">
        <v>31.188362000000001</v>
      </c>
      <c r="G666" s="5">
        <v>5.2348445623111806</v>
      </c>
    </row>
    <row r="667" spans="1:7">
      <c r="A667" s="9" t="s">
        <v>2892</v>
      </c>
      <c r="B667" s="1" t="s">
        <v>2893</v>
      </c>
      <c r="C667" s="9" t="s">
        <v>2894</v>
      </c>
      <c r="D667" s="1" t="s">
        <v>59</v>
      </c>
      <c r="E667" s="6">
        <v>54.803967</v>
      </c>
      <c r="F667" s="6">
        <v>22.880762000000001</v>
      </c>
      <c r="G667" s="5">
        <v>2.3951985447973541</v>
      </c>
    </row>
    <row r="668" spans="1:7">
      <c r="A668" s="9" t="s">
        <v>3933</v>
      </c>
      <c r="B668" s="1" t="s">
        <v>3934</v>
      </c>
      <c r="C668" s="9" t="s">
        <v>3935</v>
      </c>
      <c r="D668" s="1" t="s">
        <v>105</v>
      </c>
      <c r="E668" s="6">
        <v>74.524956000000003</v>
      </c>
      <c r="F668" s="6">
        <v>35.826360000000001</v>
      </c>
      <c r="G668" s="5">
        <v>2.0801709572197624</v>
      </c>
    </row>
    <row r="669" spans="1:7">
      <c r="A669" s="9" t="s">
        <v>1672</v>
      </c>
      <c r="B669" s="2" t="s">
        <v>1673</v>
      </c>
      <c r="C669" s="9" t="s">
        <v>1674</v>
      </c>
      <c r="D669" s="1" t="s">
        <v>59</v>
      </c>
      <c r="E669" s="6">
        <v>264.35458</v>
      </c>
      <c r="F669" s="6">
        <v>85.449340000000007</v>
      </c>
      <c r="G669" s="5">
        <v>3.093701686331789</v>
      </c>
    </row>
    <row r="670" spans="1:7">
      <c r="A670" s="9" t="s">
        <v>586</v>
      </c>
      <c r="B670" s="2" t="s">
        <v>587</v>
      </c>
      <c r="C670" s="9" t="s">
        <v>588</v>
      </c>
      <c r="D670" s="1" t="s">
        <v>105</v>
      </c>
      <c r="E670" s="6" t="s">
        <v>589</v>
      </c>
      <c r="F670" s="6" t="s">
        <v>590</v>
      </c>
      <c r="G670" s="5">
        <v>4.9995100999478117</v>
      </c>
    </row>
    <row r="671" spans="1:7">
      <c r="A671" s="9" t="s">
        <v>99</v>
      </c>
      <c r="B671" s="2" t="s">
        <v>100</v>
      </c>
      <c r="C671" s="9" t="s">
        <v>101</v>
      </c>
      <c r="D671" s="1" t="s">
        <v>7</v>
      </c>
      <c r="E671" s="6">
        <v>2418.6037999999999</v>
      </c>
      <c r="F671" s="6">
        <v>152.90593999999999</v>
      </c>
      <c r="G671" s="5">
        <v>15.81758342704598</v>
      </c>
    </row>
    <row r="672" spans="1:7" ht="30">
      <c r="A672" s="9" t="s">
        <v>2719</v>
      </c>
      <c r="B672" s="2" t="s">
        <v>2720</v>
      </c>
      <c r="C672" s="9" t="s">
        <v>2721</v>
      </c>
      <c r="D672" s="1" t="s">
        <v>20</v>
      </c>
      <c r="E672" s="6">
        <v>270.74957000000001</v>
      </c>
      <c r="F672" s="6">
        <v>110.27334</v>
      </c>
      <c r="G672" s="5">
        <v>2.4552608390778872</v>
      </c>
    </row>
    <row r="673" spans="1:7" ht="30">
      <c r="A673" s="9" t="s">
        <v>1632</v>
      </c>
      <c r="B673" s="2" t="s">
        <v>1633</v>
      </c>
      <c r="C673" s="9" t="s">
        <v>1634</v>
      </c>
      <c r="D673" s="1" t="s">
        <v>20</v>
      </c>
      <c r="E673" s="6">
        <v>869.91200000000003</v>
      </c>
      <c r="F673" s="6">
        <v>279.57256999999998</v>
      </c>
      <c r="G673" s="5">
        <v>3.1115802610046739</v>
      </c>
    </row>
    <row r="674" spans="1:7" ht="30">
      <c r="A674" s="9" t="s">
        <v>2383</v>
      </c>
      <c r="B674" s="2" t="s">
        <v>2384</v>
      </c>
      <c r="C674" s="9" t="s">
        <v>2385</v>
      </c>
      <c r="D674" s="1" t="s">
        <v>63</v>
      </c>
      <c r="E674" s="6">
        <v>213.77802</v>
      </c>
      <c r="F674" s="6">
        <v>81.205969999999994</v>
      </c>
      <c r="G674" s="5">
        <v>2.6325393022630674</v>
      </c>
    </row>
    <row r="675" spans="1:7">
      <c r="A675" s="9" t="s">
        <v>497</v>
      </c>
      <c r="B675" s="1" t="s">
        <v>498</v>
      </c>
      <c r="C675" s="9" t="s">
        <v>499</v>
      </c>
      <c r="D675" s="1" t="s">
        <v>59</v>
      </c>
      <c r="E675" s="6">
        <v>339.02852999999999</v>
      </c>
      <c r="F675" s="6">
        <v>63.200893000000001</v>
      </c>
      <c r="G675" s="5">
        <v>5.3642989491179129</v>
      </c>
    </row>
    <row r="676" spans="1:7">
      <c r="A676" s="9" t="s">
        <v>1878</v>
      </c>
      <c r="B676" s="1" t="s">
        <v>1879</v>
      </c>
      <c r="C676" s="9" t="s">
        <v>1880</v>
      </c>
      <c r="D676" s="1" t="s">
        <v>114</v>
      </c>
      <c r="E676" s="6">
        <v>155.03326000000001</v>
      </c>
      <c r="F676" s="6">
        <v>52.475636000000002</v>
      </c>
      <c r="G676" s="5">
        <v>2.9543858952569879</v>
      </c>
    </row>
    <row r="677" spans="1:7">
      <c r="A677" s="9" t="s">
        <v>1346</v>
      </c>
      <c r="B677" s="2" t="s">
        <v>1347</v>
      </c>
      <c r="C677" s="9" t="s">
        <v>1348</v>
      </c>
      <c r="D677" s="1" t="s">
        <v>7</v>
      </c>
      <c r="E677" s="6" t="s">
        <v>1349</v>
      </c>
      <c r="F677" s="6" t="s">
        <v>1350</v>
      </c>
      <c r="G677" s="5">
        <v>3.4233688095830033</v>
      </c>
    </row>
    <row r="678" spans="1:7">
      <c r="A678" s="9" t="s">
        <v>2272</v>
      </c>
      <c r="B678" s="1" t="s">
        <v>2273</v>
      </c>
      <c r="C678" s="9" t="s">
        <v>2274</v>
      </c>
      <c r="D678" s="1" t="s">
        <v>63</v>
      </c>
      <c r="E678" s="6">
        <v>109.74307</v>
      </c>
      <c r="F678" s="6">
        <v>40.905684999999998</v>
      </c>
      <c r="G678" s="5">
        <v>2.6828307256304824</v>
      </c>
    </row>
    <row r="679" spans="1:7">
      <c r="A679" s="9" t="s">
        <v>2238</v>
      </c>
      <c r="B679" s="2" t="s">
        <v>2239</v>
      </c>
      <c r="C679" s="9" t="s">
        <v>2240</v>
      </c>
      <c r="D679" s="1" t="s">
        <v>63</v>
      </c>
      <c r="E679" s="6">
        <v>192.95563999999999</v>
      </c>
      <c r="F679" s="6">
        <v>71.559359999999998</v>
      </c>
      <c r="G679" s="5">
        <v>2.6964431175650412</v>
      </c>
    </row>
    <row r="680" spans="1:7">
      <c r="A680" s="9" t="s">
        <v>3098</v>
      </c>
      <c r="B680" s="2" t="s">
        <v>3099</v>
      </c>
      <c r="C680" s="9" t="s">
        <v>3100</v>
      </c>
      <c r="D680" s="1" t="s">
        <v>63</v>
      </c>
      <c r="E680" s="6" t="s">
        <v>3101</v>
      </c>
      <c r="F680" s="6" t="s">
        <v>3102</v>
      </c>
      <c r="G680" s="5">
        <v>2.317924352465722</v>
      </c>
    </row>
    <row r="681" spans="1:7">
      <c r="A681" s="9" t="s">
        <v>578</v>
      </c>
      <c r="B681" s="2" t="s">
        <v>579</v>
      </c>
      <c r="C681" s="9" t="s">
        <v>580</v>
      </c>
      <c r="D681" s="1" t="s">
        <v>44</v>
      </c>
      <c r="E681" s="6" t="s">
        <v>581</v>
      </c>
      <c r="F681" s="6" t="s">
        <v>582</v>
      </c>
      <c r="G681" s="5">
        <v>5.0394971238447779</v>
      </c>
    </row>
    <row r="682" spans="1:7" ht="30">
      <c r="A682" s="9" t="s">
        <v>1915</v>
      </c>
      <c r="B682" s="2" t="s">
        <v>1916</v>
      </c>
      <c r="C682" s="9" t="s">
        <v>1917</v>
      </c>
      <c r="D682" s="1" t="s">
        <v>38</v>
      </c>
      <c r="E682" s="6">
        <v>86.225845000000007</v>
      </c>
      <c r="F682" s="6">
        <v>29.464651</v>
      </c>
      <c r="G682" s="5">
        <v>2.9264169370011559</v>
      </c>
    </row>
    <row r="683" spans="1:7">
      <c r="A683" s="9" t="s">
        <v>2976</v>
      </c>
      <c r="B683" s="2" t="s">
        <v>2977</v>
      </c>
      <c r="C683" s="9" t="s">
        <v>2978</v>
      </c>
      <c r="D683" s="1" t="s">
        <v>38</v>
      </c>
      <c r="E683" s="6">
        <v>68.155754000000002</v>
      </c>
      <c r="F683" s="6">
        <v>28.773336</v>
      </c>
      <c r="G683" s="5">
        <v>2.3687123955713694</v>
      </c>
    </row>
    <row r="684" spans="1:7">
      <c r="A684" s="9" t="s">
        <v>896</v>
      </c>
      <c r="B684" s="2" t="s">
        <v>897</v>
      </c>
      <c r="C684" s="9" t="s">
        <v>898</v>
      </c>
      <c r="D684" s="1" t="s">
        <v>277</v>
      </c>
      <c r="E684" s="6">
        <v>701.63990000000001</v>
      </c>
      <c r="F684" s="6">
        <v>175.05072000000001</v>
      </c>
      <c r="G684" s="5">
        <v>4.0082101754151944</v>
      </c>
    </row>
    <row r="685" spans="1:7">
      <c r="A685" s="9" t="s">
        <v>3527</v>
      </c>
      <c r="B685" s="1" t="s">
        <v>3528</v>
      </c>
      <c r="C685" s="9" t="s">
        <v>3529</v>
      </c>
      <c r="D685" s="1" t="s">
        <v>277</v>
      </c>
      <c r="E685" s="6">
        <v>56.369712999999997</v>
      </c>
      <c r="F685" s="6">
        <v>25.616489999999999</v>
      </c>
      <c r="G685" s="5">
        <v>2.2005237611981956</v>
      </c>
    </row>
    <row r="686" spans="1:7">
      <c r="A686" s="9" t="s">
        <v>3283</v>
      </c>
      <c r="B686" s="2" t="s">
        <v>3284</v>
      </c>
      <c r="C686" s="9" t="s">
        <v>3285</v>
      </c>
      <c r="D686" s="1" t="s">
        <v>7</v>
      </c>
      <c r="E686" s="6">
        <v>79.594279999999998</v>
      </c>
      <c r="F686" s="6">
        <v>35.110092000000002</v>
      </c>
      <c r="G686" s="5">
        <v>2.2669920629273403</v>
      </c>
    </row>
    <row r="687" spans="1:7">
      <c r="A687" s="9" t="s">
        <v>2056</v>
      </c>
      <c r="B687" s="2" t="s">
        <v>2057</v>
      </c>
      <c r="C687" s="9" t="s">
        <v>2058</v>
      </c>
      <c r="D687" s="1" t="s">
        <v>63</v>
      </c>
      <c r="E687" s="6">
        <v>628.97080000000005</v>
      </c>
      <c r="F687" s="6">
        <v>224.06434999999999</v>
      </c>
      <c r="G687" s="5">
        <v>2.8071003905729106</v>
      </c>
    </row>
    <row r="688" spans="1:7">
      <c r="A688" s="9" t="s">
        <v>413</v>
      </c>
      <c r="B688" s="2" t="s">
        <v>414</v>
      </c>
      <c r="C688" s="9" t="s">
        <v>415</v>
      </c>
      <c r="D688" s="1" t="s">
        <v>7</v>
      </c>
      <c r="E688" s="6">
        <v>8131.3744999999999</v>
      </c>
      <c r="F688" s="6">
        <v>1385.5536999999999</v>
      </c>
      <c r="G688" s="5">
        <v>5.8686808754048885</v>
      </c>
    </row>
    <row r="689" spans="1:7">
      <c r="A689" s="9" t="s">
        <v>1771</v>
      </c>
      <c r="B689" s="2" t="s">
        <v>1772</v>
      </c>
      <c r="C689" s="9" t="s">
        <v>1773</v>
      </c>
      <c r="D689" s="1" t="s">
        <v>7</v>
      </c>
      <c r="E689" s="6">
        <v>671.85670000000005</v>
      </c>
      <c r="F689" s="6">
        <v>222.798</v>
      </c>
      <c r="G689" s="5">
        <v>3.0155415632078491</v>
      </c>
    </row>
    <row r="690" spans="1:7">
      <c r="A690" s="9" t="s">
        <v>1974</v>
      </c>
      <c r="B690" s="2" t="s">
        <v>1975</v>
      </c>
      <c r="C690" s="9" t="s">
        <v>1976</v>
      </c>
      <c r="D690" s="1" t="s">
        <v>7</v>
      </c>
      <c r="E690" s="6">
        <v>1509.9894999999999</v>
      </c>
      <c r="F690" s="6">
        <v>524.68195000000003</v>
      </c>
      <c r="G690" s="5">
        <v>2.8779168106612301</v>
      </c>
    </row>
    <row r="691" spans="1:7">
      <c r="A691" s="9" t="s">
        <v>1388</v>
      </c>
      <c r="B691" s="2" t="s">
        <v>1389</v>
      </c>
      <c r="C691" s="9" t="s">
        <v>1390</v>
      </c>
      <c r="D691" s="1" t="s">
        <v>7</v>
      </c>
      <c r="E691" s="6">
        <v>789.47204999999997</v>
      </c>
      <c r="F691" s="6">
        <v>235.23140000000001</v>
      </c>
      <c r="G691" s="5">
        <v>3.3561503323580451</v>
      </c>
    </row>
    <row r="692" spans="1:7">
      <c r="A692" s="9" t="s">
        <v>737</v>
      </c>
      <c r="B692" s="2" t="s">
        <v>738</v>
      </c>
      <c r="C692" s="9" t="s">
        <v>739</v>
      </c>
      <c r="D692" s="1" t="s">
        <v>63</v>
      </c>
      <c r="E692" s="6" t="s">
        <v>740</v>
      </c>
      <c r="F692" s="6" t="s">
        <v>741</v>
      </c>
      <c r="G692" s="5">
        <v>4.33133342078012</v>
      </c>
    </row>
    <row r="693" spans="1:7">
      <c r="A693" s="9" t="s">
        <v>438</v>
      </c>
      <c r="B693" s="2" t="s">
        <v>439</v>
      </c>
      <c r="C693" s="9" t="s">
        <v>440</v>
      </c>
      <c r="D693" s="1" t="s">
        <v>7</v>
      </c>
      <c r="E693" s="6">
        <v>1701.2854</v>
      </c>
      <c r="F693" s="6">
        <v>297.71393</v>
      </c>
      <c r="G693" s="5">
        <v>5.7144985230286913</v>
      </c>
    </row>
    <row r="694" spans="1:7">
      <c r="A694" s="9" t="s">
        <v>4224</v>
      </c>
      <c r="B694" s="2" t="s">
        <v>4225</v>
      </c>
      <c r="C694" s="9" t="s">
        <v>4226</v>
      </c>
      <c r="D694" s="1" t="s">
        <v>7</v>
      </c>
      <c r="E694" s="6">
        <v>4299.5789999999997</v>
      </c>
      <c r="F694" s="6">
        <v>2129.0654</v>
      </c>
      <c r="G694" s="5">
        <v>2.0194673482214576</v>
      </c>
    </row>
    <row r="695" spans="1:7">
      <c r="A695" s="9" t="s">
        <v>331</v>
      </c>
      <c r="B695" s="2" t="s">
        <v>332</v>
      </c>
      <c r="C695" s="9" t="s">
        <v>333</v>
      </c>
      <c r="D695" s="1" t="s">
        <v>7</v>
      </c>
      <c r="E695" s="6">
        <v>1087.5293999999999</v>
      </c>
      <c r="F695" s="6">
        <v>163.26857000000001</v>
      </c>
      <c r="G695" s="5">
        <v>6.6609843855485025</v>
      </c>
    </row>
    <row r="696" spans="1:7">
      <c r="A696" s="9" t="s">
        <v>2765</v>
      </c>
      <c r="B696" s="2" t="s">
        <v>2766</v>
      </c>
      <c r="C696" s="9" t="s">
        <v>2767</v>
      </c>
      <c r="D696" s="1" t="s">
        <v>20</v>
      </c>
      <c r="E696" s="6">
        <v>842.37285999999995</v>
      </c>
      <c r="F696" s="6">
        <v>344.80727999999999</v>
      </c>
      <c r="G696" s="5">
        <v>2.4430238703674982</v>
      </c>
    </row>
    <row r="697" spans="1:7">
      <c r="A697" s="9" t="s">
        <v>3686</v>
      </c>
      <c r="B697" s="1" t="s">
        <v>3687</v>
      </c>
      <c r="C697" s="9" t="s">
        <v>3688</v>
      </c>
      <c r="D697" s="1" t="s">
        <v>59</v>
      </c>
      <c r="E697" s="6">
        <v>94.54074</v>
      </c>
      <c r="F697" s="6">
        <v>43.911003000000001</v>
      </c>
      <c r="G697" s="5">
        <v>2.1530086414384781</v>
      </c>
    </row>
    <row r="698" spans="1:7">
      <c r="A698" s="9" t="s">
        <v>3692</v>
      </c>
      <c r="B698" s="1" t="s">
        <v>3693</v>
      </c>
      <c r="C698" s="9" t="s">
        <v>3694</v>
      </c>
      <c r="D698" s="1" t="s">
        <v>250</v>
      </c>
      <c r="E698" s="6">
        <v>140.45285000000001</v>
      </c>
      <c r="F698" s="6">
        <v>65.250450000000001</v>
      </c>
      <c r="G698" s="5">
        <v>2.152520160552835</v>
      </c>
    </row>
    <row r="699" spans="1:7">
      <c r="A699" s="9" t="s">
        <v>252</v>
      </c>
      <c r="B699" s="2" t="s">
        <v>253</v>
      </c>
      <c r="C699" s="9" t="s">
        <v>254</v>
      </c>
      <c r="D699" s="1" t="s">
        <v>38</v>
      </c>
      <c r="E699" s="6">
        <v>178.66643999999999</v>
      </c>
      <c r="F699" s="6">
        <v>23.323834999999999</v>
      </c>
      <c r="G699" s="5">
        <v>7.6602511854968904</v>
      </c>
    </row>
    <row r="700" spans="1:7">
      <c r="A700" s="9" t="s">
        <v>2194</v>
      </c>
      <c r="B700" s="2" t="s">
        <v>2195</v>
      </c>
      <c r="C700" s="9" t="s">
        <v>2196</v>
      </c>
      <c r="D700" s="1" t="s">
        <v>38</v>
      </c>
      <c r="E700" s="6">
        <v>221.17133000000001</v>
      </c>
      <c r="F700" s="6">
        <v>81.415350000000004</v>
      </c>
      <c r="G700" s="5">
        <v>2.7165805022662197</v>
      </c>
    </row>
    <row r="701" spans="1:7">
      <c r="A701" s="9" t="s">
        <v>1866</v>
      </c>
      <c r="B701" s="2" t="s">
        <v>1867</v>
      </c>
      <c r="C701" s="9" t="s">
        <v>1868</v>
      </c>
      <c r="D701" s="1" t="s">
        <v>44</v>
      </c>
      <c r="E701" s="6">
        <v>1657.1359</v>
      </c>
      <c r="F701" s="6">
        <v>558.42449999999997</v>
      </c>
      <c r="G701" s="5">
        <v>2.9675196850079368</v>
      </c>
    </row>
    <row r="702" spans="1:7">
      <c r="A702" s="9" t="s">
        <v>4296</v>
      </c>
      <c r="B702" s="1" t="s">
        <v>4297</v>
      </c>
      <c r="C702" s="9" t="s">
        <v>4298</v>
      </c>
      <c r="D702" s="1" t="s">
        <v>59</v>
      </c>
      <c r="E702" s="6">
        <v>69.450294</v>
      </c>
      <c r="F702" s="6">
        <v>34.650500000000001</v>
      </c>
      <c r="G702" s="5">
        <v>2.0043084541992213</v>
      </c>
    </row>
    <row r="703" spans="1:7">
      <c r="A703" s="9" t="s">
        <v>1210</v>
      </c>
      <c r="B703" s="1" t="s">
        <v>1211</v>
      </c>
      <c r="C703" s="9" t="s">
        <v>1212</v>
      </c>
      <c r="D703" s="1" t="s">
        <v>7</v>
      </c>
      <c r="E703" s="6" t="s">
        <v>1213</v>
      </c>
      <c r="F703" s="6" t="s">
        <v>1214</v>
      </c>
      <c r="G703" s="5">
        <v>3.5652476231436423</v>
      </c>
    </row>
    <row r="704" spans="1:7">
      <c r="A704" s="9" t="s">
        <v>2795</v>
      </c>
      <c r="B704" s="2" t="s">
        <v>2796</v>
      </c>
      <c r="C704" s="9" t="s">
        <v>2797</v>
      </c>
      <c r="D704" s="1" t="s">
        <v>7</v>
      </c>
      <c r="E704" s="6">
        <v>3731.5976999999998</v>
      </c>
      <c r="F704" s="6">
        <v>1535.5871999999999</v>
      </c>
      <c r="G704" s="5">
        <v>2.4300802203497875</v>
      </c>
    </row>
    <row r="705" spans="1:7" ht="30">
      <c r="A705" s="9" t="s">
        <v>3689</v>
      </c>
      <c r="B705" s="1" t="s">
        <v>3690</v>
      </c>
      <c r="C705" s="9" t="s">
        <v>3691</v>
      </c>
      <c r="D705" s="1" t="s">
        <v>44</v>
      </c>
      <c r="E705" s="6">
        <v>151.26254</v>
      </c>
      <c r="F705" s="6">
        <v>70.266080000000002</v>
      </c>
      <c r="G705" s="5">
        <v>2.1527097291871042</v>
      </c>
    </row>
    <row r="706" spans="1:7">
      <c r="A706" s="9" t="s">
        <v>4257</v>
      </c>
      <c r="B706" s="1" t="s">
        <v>4258</v>
      </c>
      <c r="C706" s="9" t="s">
        <v>4259</v>
      </c>
      <c r="D706" s="1" t="s">
        <v>44</v>
      </c>
      <c r="E706" s="6">
        <v>284.23284999999998</v>
      </c>
      <c r="F706" s="6">
        <v>140.99901</v>
      </c>
      <c r="G706" s="5">
        <v>2.0158495927441473</v>
      </c>
    </row>
    <row r="707" spans="1:7" ht="30">
      <c r="A707" s="9" t="s">
        <v>1545</v>
      </c>
      <c r="B707" s="2" t="s">
        <v>1546</v>
      </c>
      <c r="C707" s="9" t="s">
        <v>1547</v>
      </c>
      <c r="D707" s="1" t="s">
        <v>44</v>
      </c>
      <c r="E707" s="6">
        <v>1806.7527</v>
      </c>
      <c r="F707" s="6">
        <v>568.74194</v>
      </c>
      <c r="G707" s="5">
        <v>3.17675416376261</v>
      </c>
    </row>
    <row r="708" spans="1:7">
      <c r="A708" s="9" t="s">
        <v>3500</v>
      </c>
      <c r="B708" s="2" t="s">
        <v>3501</v>
      </c>
      <c r="C708" s="9" t="s">
        <v>3502</v>
      </c>
      <c r="D708" s="1" t="s">
        <v>277</v>
      </c>
      <c r="E708" s="6">
        <v>377.34244000000001</v>
      </c>
      <c r="F708" s="6">
        <v>170.87073000000001</v>
      </c>
      <c r="G708" s="5">
        <v>2.2083507621943652</v>
      </c>
    </row>
    <row r="709" spans="1:7">
      <c r="A709" s="9" t="s">
        <v>1626</v>
      </c>
      <c r="B709" s="2" t="s">
        <v>1627</v>
      </c>
      <c r="C709" s="9" t="s">
        <v>1628</v>
      </c>
      <c r="D709" s="1" t="s">
        <v>28</v>
      </c>
      <c r="E709" s="6">
        <v>87.881354999999999</v>
      </c>
      <c r="F709" s="6">
        <v>28.172357999999999</v>
      </c>
      <c r="G709" s="5">
        <v>3.1194181602838373</v>
      </c>
    </row>
    <row r="710" spans="1:7">
      <c r="A710" s="9" t="s">
        <v>3588</v>
      </c>
      <c r="B710" s="1" t="s">
        <v>3589</v>
      </c>
      <c r="C710" s="9" t="s">
        <v>3590</v>
      </c>
      <c r="D710" s="1" t="s">
        <v>28</v>
      </c>
      <c r="E710" s="6">
        <v>52.574016999999998</v>
      </c>
      <c r="F710" s="6">
        <v>24.124684999999999</v>
      </c>
      <c r="G710" s="5">
        <v>2.1792624777598739</v>
      </c>
    </row>
    <row r="711" spans="1:7">
      <c r="A711" s="9" t="s">
        <v>4269</v>
      </c>
      <c r="B711" s="2" t="s">
        <v>4270</v>
      </c>
      <c r="C711" s="9" t="s">
        <v>4271</v>
      </c>
      <c r="D711" s="1" t="s">
        <v>28</v>
      </c>
      <c r="E711" s="6">
        <v>216.55744999999999</v>
      </c>
      <c r="F711" s="6">
        <v>107.51915</v>
      </c>
      <c r="G711" s="5">
        <v>2.0141293945809746</v>
      </c>
    </row>
    <row r="712" spans="1:7">
      <c r="A712" s="9" t="s">
        <v>3153</v>
      </c>
      <c r="B712" s="2" t="s">
        <v>3154</v>
      </c>
      <c r="C712" s="9" t="s">
        <v>3155</v>
      </c>
      <c r="D712" s="1" t="s">
        <v>20</v>
      </c>
      <c r="E712" s="6" t="s">
        <v>3156</v>
      </c>
      <c r="F712" s="6" t="s">
        <v>3157</v>
      </c>
      <c r="G712" s="5">
        <v>2.3013006493864325</v>
      </c>
    </row>
    <row r="713" spans="1:7">
      <c r="A713" s="9" t="s">
        <v>1282</v>
      </c>
      <c r="B713" s="2" t="s">
        <v>1283</v>
      </c>
      <c r="C713" s="9" t="s">
        <v>1283</v>
      </c>
      <c r="D713" s="1" t="s">
        <v>28</v>
      </c>
      <c r="E713" s="6" t="s">
        <v>1284</v>
      </c>
      <c r="F713" s="6" t="s">
        <v>1285</v>
      </c>
      <c r="G713" s="5">
        <v>3.5010986661439878</v>
      </c>
    </row>
    <row r="714" spans="1:7">
      <c r="A714" s="9" t="s">
        <v>4200</v>
      </c>
      <c r="B714" s="2" t="s">
        <v>4201</v>
      </c>
      <c r="C714" s="9" t="s">
        <v>4202</v>
      </c>
      <c r="D714" s="1" t="s">
        <v>44</v>
      </c>
      <c r="E714" s="6">
        <v>1933.9829</v>
      </c>
      <c r="F714" s="6">
        <v>954.8655</v>
      </c>
      <c r="G714" s="5">
        <v>2.0253992185143996</v>
      </c>
    </row>
    <row r="715" spans="1:7" ht="30">
      <c r="A715" s="9" t="s">
        <v>3394</v>
      </c>
      <c r="B715" s="2" t="s">
        <v>3395</v>
      </c>
      <c r="C715" s="9" t="s">
        <v>3396</v>
      </c>
      <c r="D715" s="1" t="s">
        <v>20</v>
      </c>
      <c r="E715" s="6">
        <v>79.902959999999993</v>
      </c>
      <c r="F715" s="6">
        <v>35.739879999999999</v>
      </c>
      <c r="G715" s="5">
        <v>2.2356810763579498</v>
      </c>
    </row>
    <row r="716" spans="1:7">
      <c r="A716" s="9" t="s">
        <v>1991</v>
      </c>
      <c r="B716" s="2" t="s">
        <v>1992</v>
      </c>
      <c r="C716" s="9" t="s">
        <v>1993</v>
      </c>
      <c r="D716" s="1" t="s">
        <v>7</v>
      </c>
      <c r="E716" s="6">
        <v>1049.3867</v>
      </c>
      <c r="F716" s="6">
        <v>367.36795000000001</v>
      </c>
      <c r="G716" s="5">
        <v>2.8565006535465112</v>
      </c>
    </row>
    <row r="717" spans="1:7" ht="30">
      <c r="A717" s="9" t="s">
        <v>2839</v>
      </c>
      <c r="B717" s="2" t="s">
        <v>2840</v>
      </c>
      <c r="C717" s="9" t="s">
        <v>2841</v>
      </c>
      <c r="D717" s="1" t="s">
        <v>7</v>
      </c>
      <c r="E717" s="6">
        <v>309.64641999999998</v>
      </c>
      <c r="F717" s="6">
        <v>128.48830000000001</v>
      </c>
      <c r="G717" s="5">
        <v>2.4099194063820581</v>
      </c>
    </row>
    <row r="718" spans="1:7">
      <c r="A718" s="9" t="s">
        <v>2421</v>
      </c>
      <c r="B718" s="1" t="s">
        <v>2422</v>
      </c>
      <c r="C718" s="9" t="s">
        <v>2423</v>
      </c>
      <c r="D718" s="1" t="s">
        <v>277</v>
      </c>
      <c r="E718" s="6" t="s">
        <v>2424</v>
      </c>
      <c r="F718" s="6" t="s">
        <v>2425</v>
      </c>
      <c r="G718" s="5">
        <v>2.6034355227834869</v>
      </c>
    </row>
    <row r="719" spans="1:7">
      <c r="A719" s="9" t="s">
        <v>2660</v>
      </c>
      <c r="B719" s="2" t="s">
        <v>2661</v>
      </c>
      <c r="C719" s="9" t="s">
        <v>2662</v>
      </c>
      <c r="D719" s="1" t="s">
        <v>250</v>
      </c>
      <c r="E719" s="6">
        <v>269.03863999999999</v>
      </c>
      <c r="F719" s="6">
        <v>108.47125</v>
      </c>
      <c r="G719" s="5">
        <v>2.4802755019918163</v>
      </c>
    </row>
    <row r="720" spans="1:7">
      <c r="A720" s="9" t="s">
        <v>3948</v>
      </c>
      <c r="B720" s="2" t="s">
        <v>3949</v>
      </c>
      <c r="C720" s="9" t="s">
        <v>3950</v>
      </c>
      <c r="D720" s="1" t="s">
        <v>59</v>
      </c>
      <c r="E720" s="6">
        <v>283.54770000000002</v>
      </c>
      <c r="F720" s="6">
        <v>136.50998000000001</v>
      </c>
      <c r="G720" s="5">
        <v>2.0771207682490656</v>
      </c>
    </row>
    <row r="721" spans="1:7">
      <c r="A721" s="9" t="s">
        <v>2386</v>
      </c>
      <c r="B721" s="2" t="s">
        <v>2387</v>
      </c>
      <c r="C721" s="9" t="s">
        <v>2388</v>
      </c>
      <c r="D721" s="1" t="s">
        <v>44</v>
      </c>
      <c r="E721" s="6">
        <v>1320.7012</v>
      </c>
      <c r="F721" s="6">
        <v>501.77663999999999</v>
      </c>
      <c r="G721" s="5">
        <v>2.6320483112765647</v>
      </c>
    </row>
    <row r="722" spans="1:7">
      <c r="A722" s="9" t="s">
        <v>4057</v>
      </c>
      <c r="B722" s="2" t="s">
        <v>4058</v>
      </c>
      <c r="C722" s="9" t="s">
        <v>4059</v>
      </c>
      <c r="D722" s="1" t="s">
        <v>7</v>
      </c>
      <c r="E722" s="6">
        <v>658.73350000000005</v>
      </c>
      <c r="F722" s="6">
        <v>321.53386999999998</v>
      </c>
      <c r="G722" s="5">
        <v>2.0487215284467841</v>
      </c>
    </row>
    <row r="723" spans="1:7">
      <c r="A723" s="9" t="s">
        <v>3446</v>
      </c>
      <c r="B723" s="2" t="s">
        <v>3447</v>
      </c>
      <c r="C723" s="9" t="s">
        <v>3448</v>
      </c>
      <c r="D723" s="1" t="s">
        <v>59</v>
      </c>
      <c r="E723" s="6">
        <v>196.03569999999999</v>
      </c>
      <c r="F723" s="6">
        <v>88.160965000000004</v>
      </c>
      <c r="G723" s="5">
        <v>2.2236104542341875</v>
      </c>
    </row>
    <row r="724" spans="1:7">
      <c r="A724" s="9" t="s">
        <v>4117</v>
      </c>
      <c r="B724" s="2" t="s">
        <v>4118</v>
      </c>
      <c r="C724" s="9" t="s">
        <v>4119</v>
      </c>
      <c r="D724" s="1" t="s">
        <v>77</v>
      </c>
      <c r="E724" s="6">
        <v>5070.1499999999996</v>
      </c>
      <c r="F724" s="6">
        <v>2485.9180000000001</v>
      </c>
      <c r="G724" s="5">
        <v>2.0395486208738438</v>
      </c>
    </row>
    <row r="725" spans="1:7">
      <c r="A725" s="9" t="s">
        <v>3182</v>
      </c>
      <c r="B725" s="2" t="s">
        <v>3183</v>
      </c>
      <c r="C725" s="9" t="s">
        <v>3184</v>
      </c>
      <c r="D725" s="1" t="s">
        <v>77</v>
      </c>
      <c r="E725" s="6">
        <v>3639.6815999999999</v>
      </c>
      <c r="F725" s="6">
        <v>1585.5879</v>
      </c>
      <c r="G725" s="5">
        <v>2.2954768301569159</v>
      </c>
    </row>
    <row r="726" spans="1:7">
      <c r="A726" s="9" t="s">
        <v>722</v>
      </c>
      <c r="B726" s="2" t="s">
        <v>723</v>
      </c>
      <c r="C726" s="9" t="s">
        <v>724</v>
      </c>
      <c r="D726" s="1" t="s">
        <v>59</v>
      </c>
      <c r="E726" s="6">
        <v>215.30022</v>
      </c>
      <c r="F726" s="6">
        <v>49.514144999999999</v>
      </c>
      <c r="G726" s="5">
        <v>4.3482572648143938</v>
      </c>
    </row>
    <row r="727" spans="1:7">
      <c r="A727" s="9" t="s">
        <v>3170</v>
      </c>
      <c r="B727" s="2" t="s">
        <v>3171</v>
      </c>
      <c r="C727" s="9" t="s">
        <v>3172</v>
      </c>
      <c r="D727" s="1" t="s">
        <v>13</v>
      </c>
      <c r="E727" s="6">
        <v>681.90204000000006</v>
      </c>
      <c r="F727" s="6">
        <v>296.76218</v>
      </c>
      <c r="G727" s="5">
        <v>2.2978063205433639</v>
      </c>
    </row>
    <row r="728" spans="1:7">
      <c r="A728" s="9" t="s">
        <v>2627</v>
      </c>
      <c r="B728" s="2" t="s">
        <v>2628</v>
      </c>
      <c r="C728" s="9" t="s">
        <v>2629</v>
      </c>
      <c r="D728" s="1" t="s">
        <v>13</v>
      </c>
      <c r="E728" s="6">
        <v>1118.7583</v>
      </c>
      <c r="F728" s="6">
        <v>449.72568000000001</v>
      </c>
      <c r="G728" s="5">
        <v>2.4876434998529851</v>
      </c>
    </row>
    <row r="729" spans="1:7">
      <c r="A729" s="9" t="s">
        <v>695</v>
      </c>
      <c r="B729" s="2" t="s">
        <v>696</v>
      </c>
      <c r="C729" s="9" t="s">
        <v>697</v>
      </c>
      <c r="D729" s="1" t="s">
        <v>13</v>
      </c>
      <c r="E729" s="6">
        <v>426.94785000000002</v>
      </c>
      <c r="F729" s="6">
        <v>95.526110000000003</v>
      </c>
      <c r="G729" s="5">
        <v>4.4694416116691515</v>
      </c>
    </row>
    <row r="730" spans="1:7">
      <c r="A730" s="9" t="s">
        <v>2651</v>
      </c>
      <c r="B730" s="2" t="s">
        <v>2652</v>
      </c>
      <c r="C730" s="9" t="s">
        <v>2653</v>
      </c>
      <c r="D730" s="1" t="s">
        <v>13</v>
      </c>
      <c r="E730" s="6">
        <v>522.5059</v>
      </c>
      <c r="F730" s="6">
        <v>210.57740999999999</v>
      </c>
      <c r="G730" s="5">
        <v>2.4813017647910236</v>
      </c>
    </row>
    <row r="731" spans="1:7">
      <c r="A731" s="9" t="s">
        <v>4003</v>
      </c>
      <c r="B731" s="2" t="s">
        <v>4004</v>
      </c>
      <c r="C731" s="9" t="s">
        <v>4005</v>
      </c>
      <c r="D731" s="1" t="s">
        <v>13</v>
      </c>
      <c r="E731" s="6">
        <v>1348.3989999999999</v>
      </c>
      <c r="F731" s="6">
        <v>653.68089999999995</v>
      </c>
      <c r="G731" s="5">
        <v>2.0627789092747064</v>
      </c>
    </row>
    <row r="732" spans="1:7">
      <c r="A732" s="9" t="s">
        <v>2678</v>
      </c>
      <c r="B732" s="2" t="s">
        <v>2679</v>
      </c>
      <c r="C732" s="9" t="s">
        <v>2680</v>
      </c>
      <c r="D732" s="1" t="s">
        <v>13</v>
      </c>
      <c r="E732" s="6" t="s">
        <v>2681</v>
      </c>
      <c r="F732" s="6" t="s">
        <v>2682</v>
      </c>
      <c r="G732" s="5">
        <v>2.4724644789547083</v>
      </c>
    </row>
    <row r="733" spans="1:7">
      <c r="A733" s="9" t="s">
        <v>4083</v>
      </c>
      <c r="B733" s="2" t="s">
        <v>4084</v>
      </c>
      <c r="C733" s="9" t="s">
        <v>4085</v>
      </c>
      <c r="D733" s="1" t="s">
        <v>13</v>
      </c>
      <c r="E733" s="6">
        <v>831.58856000000003</v>
      </c>
      <c r="F733" s="6">
        <v>406.40269999999998</v>
      </c>
      <c r="G733" s="5">
        <v>2.0462177090515974</v>
      </c>
    </row>
    <row r="734" spans="1:7">
      <c r="A734" s="9" t="s">
        <v>3665</v>
      </c>
      <c r="B734" s="2" t="s">
        <v>3666</v>
      </c>
      <c r="C734" s="9" t="s">
        <v>3667</v>
      </c>
      <c r="D734" s="1" t="s">
        <v>13</v>
      </c>
      <c r="E734" s="6">
        <v>521.57140000000004</v>
      </c>
      <c r="F734" s="6">
        <v>241.40158</v>
      </c>
      <c r="G734" s="5">
        <v>2.1605959034880282</v>
      </c>
    </row>
    <row r="735" spans="1:7">
      <c r="A735" s="9" t="s">
        <v>3431</v>
      </c>
      <c r="B735" s="1" t="s">
        <v>3432</v>
      </c>
      <c r="C735" s="9" t="s">
        <v>3433</v>
      </c>
      <c r="D735" s="1" t="s">
        <v>13</v>
      </c>
      <c r="E735" s="6">
        <v>104.99235</v>
      </c>
      <c r="F735" s="6">
        <v>47.158450000000002</v>
      </c>
      <c r="G735" s="5">
        <v>2.2263738521212004</v>
      </c>
    </row>
    <row r="736" spans="1:7">
      <c r="A736" s="9" t="s">
        <v>2455</v>
      </c>
      <c r="B736" s="2" t="s">
        <v>2456</v>
      </c>
      <c r="C736" s="9" t="s">
        <v>2457</v>
      </c>
      <c r="D736" s="1" t="s">
        <v>13</v>
      </c>
      <c r="E736" s="6">
        <v>675.19635000000005</v>
      </c>
      <c r="F736" s="6">
        <v>261.76846</v>
      </c>
      <c r="G736" s="5">
        <v>2.5793665375316919</v>
      </c>
    </row>
    <row r="737" spans="1:7">
      <c r="A737" s="9" t="s">
        <v>2593</v>
      </c>
      <c r="B737" s="2" t="s">
        <v>2594</v>
      </c>
      <c r="C737" s="9" t="s">
        <v>2595</v>
      </c>
      <c r="D737" s="1" t="s">
        <v>13</v>
      </c>
      <c r="E737" s="6">
        <v>2895.8193000000001</v>
      </c>
      <c r="F737" s="6">
        <v>1150.9897000000001</v>
      </c>
      <c r="G737" s="5">
        <v>2.5159384874757871</v>
      </c>
    </row>
    <row r="738" spans="1:7">
      <c r="A738" s="9" t="s">
        <v>3733</v>
      </c>
      <c r="B738" s="2" t="s">
        <v>3734</v>
      </c>
      <c r="C738" s="9" t="s">
        <v>3735</v>
      </c>
      <c r="D738" s="1" t="s">
        <v>13</v>
      </c>
      <c r="E738" s="6">
        <v>730.04750000000001</v>
      </c>
      <c r="F738" s="6">
        <v>341.29647999999997</v>
      </c>
      <c r="G738" s="5">
        <v>2.139040621060563</v>
      </c>
    </row>
    <row r="739" spans="1:7">
      <c r="A739" s="9" t="s">
        <v>3115</v>
      </c>
      <c r="B739" s="2" t="s">
        <v>3116</v>
      </c>
      <c r="C739" s="9" t="s">
        <v>3117</v>
      </c>
      <c r="D739" s="1" t="s">
        <v>13</v>
      </c>
      <c r="E739" s="6">
        <v>177.33965000000001</v>
      </c>
      <c r="F739" s="6">
        <v>76.751300000000001</v>
      </c>
      <c r="G739" s="5">
        <v>2.3105742803257145</v>
      </c>
    </row>
    <row r="740" spans="1:7" ht="30">
      <c r="A740" s="9" t="s">
        <v>3748</v>
      </c>
      <c r="B740" s="2" t="s">
        <v>3749</v>
      </c>
      <c r="C740" s="9" t="s">
        <v>3750</v>
      </c>
      <c r="D740" s="1" t="s">
        <v>77</v>
      </c>
      <c r="E740" s="6">
        <v>166.44376</v>
      </c>
      <c r="F740" s="6">
        <v>77.931529999999995</v>
      </c>
      <c r="G740" s="5">
        <v>2.1357699374010806</v>
      </c>
    </row>
    <row r="741" spans="1:7">
      <c r="A741" s="9" t="s">
        <v>2845</v>
      </c>
      <c r="B741" s="1" t="s">
        <v>2846</v>
      </c>
      <c r="C741" s="9" t="s">
        <v>2847</v>
      </c>
      <c r="D741" s="1" t="s">
        <v>59</v>
      </c>
      <c r="E741" s="6">
        <v>143.14595</v>
      </c>
      <c r="F741" s="6">
        <v>59.421196000000002</v>
      </c>
      <c r="G741" s="5">
        <v>2.4090052538773219</v>
      </c>
    </row>
    <row r="742" spans="1:7">
      <c r="A742" s="9" t="s">
        <v>3639</v>
      </c>
      <c r="B742" s="2" t="s">
        <v>3640</v>
      </c>
      <c r="C742" s="9" t="s">
        <v>3641</v>
      </c>
      <c r="D742" s="1" t="s">
        <v>144</v>
      </c>
      <c r="E742" s="6" t="s">
        <v>3642</v>
      </c>
      <c r="F742" s="6" t="s">
        <v>3643</v>
      </c>
      <c r="G742" s="5">
        <v>2.1639398999803428</v>
      </c>
    </row>
    <row r="743" spans="1:7">
      <c r="A743" s="9" t="s">
        <v>1412</v>
      </c>
      <c r="B743" s="2" t="s">
        <v>1413</v>
      </c>
      <c r="C743" s="9" t="s">
        <v>1414</v>
      </c>
      <c r="D743" s="1" t="s">
        <v>44</v>
      </c>
      <c r="E743" s="6">
        <v>517.00530000000003</v>
      </c>
      <c r="F743" s="6">
        <v>155.44721999999999</v>
      </c>
      <c r="G743" s="5">
        <v>3.3259213666484615</v>
      </c>
    </row>
    <row r="744" spans="1:7">
      <c r="A744" s="9" t="s">
        <v>1542</v>
      </c>
      <c r="B744" s="2" t="s">
        <v>1543</v>
      </c>
      <c r="C744" s="9" t="s">
        <v>1544</v>
      </c>
      <c r="D744" s="1" t="s">
        <v>7</v>
      </c>
      <c r="E744" s="6">
        <v>786.65326000000005</v>
      </c>
      <c r="F744" s="6">
        <v>247.22026</v>
      </c>
      <c r="G744" s="5">
        <v>3.181993480999981</v>
      </c>
    </row>
    <row r="745" spans="1:7">
      <c r="A745" s="9" t="s">
        <v>945</v>
      </c>
      <c r="B745" s="2" t="s">
        <v>946</v>
      </c>
      <c r="C745" s="9" t="s">
        <v>947</v>
      </c>
      <c r="D745" s="1" t="s">
        <v>948</v>
      </c>
      <c r="E745" s="6" t="s">
        <v>949</v>
      </c>
      <c r="F745" s="6" t="s">
        <v>950</v>
      </c>
      <c r="G745" s="5">
        <v>3.9301095220272209</v>
      </c>
    </row>
    <row r="746" spans="1:7">
      <c r="A746" s="9" t="s">
        <v>1740</v>
      </c>
      <c r="B746" s="1" t="s">
        <v>1741</v>
      </c>
      <c r="C746" s="9" t="s">
        <v>1742</v>
      </c>
      <c r="D746" s="1" t="s">
        <v>250</v>
      </c>
      <c r="E746" s="6">
        <v>114.30629</v>
      </c>
      <c r="F746" s="6">
        <v>37.626705000000001</v>
      </c>
      <c r="G746" s="5">
        <v>3.0379031991204104</v>
      </c>
    </row>
    <row r="747" spans="1:7">
      <c r="A747" s="9" t="s">
        <v>778</v>
      </c>
      <c r="B747" s="2" t="s">
        <v>779</v>
      </c>
      <c r="C747" s="9" t="s">
        <v>780</v>
      </c>
      <c r="D747" s="1" t="s">
        <v>7</v>
      </c>
      <c r="E747" s="6" t="s">
        <v>781</v>
      </c>
      <c r="F747" s="6" t="s">
        <v>782</v>
      </c>
      <c r="G747" s="5">
        <v>4.2594501833200802</v>
      </c>
    </row>
    <row r="748" spans="1:7">
      <c r="A748" s="9" t="s">
        <v>1183</v>
      </c>
      <c r="B748" s="2" t="s">
        <v>1184</v>
      </c>
      <c r="C748" s="9" t="s">
        <v>1185</v>
      </c>
      <c r="D748" s="1" t="s">
        <v>59</v>
      </c>
      <c r="E748" s="6">
        <v>178.59654</v>
      </c>
      <c r="F748" s="6">
        <v>49.885353000000002</v>
      </c>
      <c r="G748" s="5">
        <v>3.5801393929394476</v>
      </c>
    </row>
    <row r="749" spans="1:7">
      <c r="A749" s="9" t="s">
        <v>3027</v>
      </c>
      <c r="B749" s="2" t="s">
        <v>3028</v>
      </c>
      <c r="C749" s="9" t="s">
        <v>3029</v>
      </c>
      <c r="D749" s="1" t="s">
        <v>44</v>
      </c>
      <c r="E749" s="6">
        <v>4808.4769999999999</v>
      </c>
      <c r="F749" s="6">
        <v>2048.4753000000001</v>
      </c>
      <c r="G749" s="5">
        <v>2.3473470062993917</v>
      </c>
    </row>
    <row r="750" spans="1:7">
      <c r="A750" s="9" t="s">
        <v>875</v>
      </c>
      <c r="B750" s="2" t="s">
        <v>876</v>
      </c>
      <c r="C750" s="9" t="s">
        <v>877</v>
      </c>
      <c r="D750" s="1" t="s">
        <v>44</v>
      </c>
      <c r="E750" s="6">
        <v>632.81885</v>
      </c>
      <c r="F750" s="6">
        <v>156.221</v>
      </c>
      <c r="G750" s="5">
        <v>4.0507947868910721</v>
      </c>
    </row>
    <row r="751" spans="1:7">
      <c r="A751" s="9" t="s">
        <v>1403</v>
      </c>
      <c r="B751" s="1" t="s">
        <v>1404</v>
      </c>
      <c r="C751" s="9" t="s">
        <v>1405</v>
      </c>
      <c r="D751" s="1" t="s">
        <v>44</v>
      </c>
      <c r="E751" s="6">
        <v>201.20249999999999</v>
      </c>
      <c r="F751" s="6">
        <v>60.260044000000001</v>
      </c>
      <c r="G751" s="5">
        <v>3.33890406086276</v>
      </c>
    </row>
    <row r="752" spans="1:7">
      <c r="A752" s="9" t="s">
        <v>2281</v>
      </c>
      <c r="B752" s="2" t="s">
        <v>2282</v>
      </c>
      <c r="C752" s="9" t="s">
        <v>2283</v>
      </c>
      <c r="D752" s="1" t="s">
        <v>44</v>
      </c>
      <c r="E752" s="6" t="s">
        <v>2284</v>
      </c>
      <c r="F752" s="6" t="s">
        <v>2285</v>
      </c>
      <c r="G752" s="5">
        <v>2.6784215080553109</v>
      </c>
    </row>
    <row r="753" spans="1:7">
      <c r="A753" s="9" t="s">
        <v>3521</v>
      </c>
      <c r="B753" s="2" t="s">
        <v>3522</v>
      </c>
      <c r="C753" s="9" t="s">
        <v>3523</v>
      </c>
      <c r="D753" s="1" t="s">
        <v>44</v>
      </c>
      <c r="E753" s="6">
        <v>181.10579999999999</v>
      </c>
      <c r="F753" s="6">
        <v>82.221429999999998</v>
      </c>
      <c r="G753" s="5">
        <v>2.2026601228755092</v>
      </c>
    </row>
    <row r="754" spans="1:7">
      <c r="A754" s="9" t="s">
        <v>4123</v>
      </c>
      <c r="B754" s="2" t="s">
        <v>4124</v>
      </c>
      <c r="C754" s="9" t="s">
        <v>4125</v>
      </c>
      <c r="D754" s="1" t="s">
        <v>44</v>
      </c>
      <c r="E754" s="6">
        <v>162.69767999999999</v>
      </c>
      <c r="F754" s="6">
        <v>79.867819999999995</v>
      </c>
      <c r="G754" s="5">
        <v>2.0370862427411565</v>
      </c>
    </row>
    <row r="755" spans="1:7">
      <c r="A755" s="9" t="s">
        <v>965</v>
      </c>
      <c r="B755" s="2" t="s">
        <v>966</v>
      </c>
      <c r="C755" s="9" t="s">
        <v>967</v>
      </c>
      <c r="D755" s="1" t="s">
        <v>63</v>
      </c>
      <c r="E755" s="6" t="s">
        <v>968</v>
      </c>
      <c r="F755" s="6" t="s">
        <v>969</v>
      </c>
      <c r="G755" s="5">
        <v>3.8883423460768194</v>
      </c>
    </row>
    <row r="756" spans="1:7">
      <c r="A756" s="9" t="s">
        <v>4233</v>
      </c>
      <c r="B756" s="2" t="s">
        <v>4234</v>
      </c>
      <c r="C756" s="9" t="s">
        <v>4235</v>
      </c>
      <c r="D756" s="1" t="s">
        <v>44</v>
      </c>
      <c r="E756" s="6">
        <v>113.48406</v>
      </c>
      <c r="F756" s="6">
        <v>56.221916</v>
      </c>
      <c r="G756" s="5">
        <v>2.0185029146180793</v>
      </c>
    </row>
    <row r="757" spans="1:7">
      <c r="A757" s="9" t="s">
        <v>4027</v>
      </c>
      <c r="B757" s="2" t="s">
        <v>4028</v>
      </c>
      <c r="C757" s="9" t="s">
        <v>4029</v>
      </c>
      <c r="D757" s="1" t="s">
        <v>44</v>
      </c>
      <c r="E757" s="6">
        <v>333.11799999999999</v>
      </c>
      <c r="F757" s="6">
        <v>162.05864</v>
      </c>
      <c r="G757" s="5">
        <v>2.0555402900119288</v>
      </c>
    </row>
    <row r="758" spans="1:7">
      <c r="A758" s="9" t="s">
        <v>3161</v>
      </c>
      <c r="B758" s="1" t="s">
        <v>3162</v>
      </c>
      <c r="C758" s="9" t="s">
        <v>3163</v>
      </c>
      <c r="D758" s="1" t="s">
        <v>44</v>
      </c>
      <c r="E758" s="6">
        <v>79.621380000000002</v>
      </c>
      <c r="F758" s="6">
        <v>34.602330000000002</v>
      </c>
      <c r="G758" s="5">
        <v>2.3010405378387921</v>
      </c>
    </row>
    <row r="759" spans="1:7">
      <c r="A759" s="9" t="s">
        <v>2754</v>
      </c>
      <c r="B759" s="2" t="s">
        <v>2755</v>
      </c>
      <c r="C759" s="9" t="s">
        <v>2756</v>
      </c>
      <c r="D759" s="1" t="s">
        <v>20</v>
      </c>
      <c r="E759" s="6">
        <v>498.11130000000003</v>
      </c>
      <c r="F759" s="6">
        <v>203.69739999999999</v>
      </c>
      <c r="G759" s="5">
        <v>2.4453493369891866</v>
      </c>
    </row>
    <row r="760" spans="1:7">
      <c r="A760" s="9" t="s">
        <v>1617</v>
      </c>
      <c r="B760" s="2" t="s">
        <v>1618</v>
      </c>
      <c r="C760" s="9" t="s">
        <v>1619</v>
      </c>
      <c r="D760" s="1" t="s">
        <v>44</v>
      </c>
      <c r="E760" s="6">
        <v>2111.3166999999999</v>
      </c>
      <c r="F760" s="6">
        <v>675.59546</v>
      </c>
      <c r="G760" s="5">
        <v>3.1251168629554953</v>
      </c>
    </row>
    <row r="761" spans="1:7">
      <c r="A761" s="9" t="s">
        <v>236</v>
      </c>
      <c r="B761" s="2" t="s">
        <v>237</v>
      </c>
      <c r="C761" s="9" t="s">
        <v>238</v>
      </c>
      <c r="D761" s="1" t="s">
        <v>44</v>
      </c>
      <c r="E761" s="6">
        <v>4252.4486999999999</v>
      </c>
      <c r="F761" s="6">
        <v>539.65210000000002</v>
      </c>
      <c r="G761" s="5">
        <v>7.8799785361089052</v>
      </c>
    </row>
    <row r="762" spans="1:7">
      <c r="A762" s="9" t="s">
        <v>4141</v>
      </c>
      <c r="B762" s="2" t="s">
        <v>4142</v>
      </c>
      <c r="C762" s="9" t="s">
        <v>4143</v>
      </c>
      <c r="D762" s="1" t="s">
        <v>44</v>
      </c>
      <c r="E762" s="6">
        <v>79.966549999999998</v>
      </c>
      <c r="F762" s="6">
        <v>39.298476999999998</v>
      </c>
      <c r="G762" s="5">
        <v>2.0348510163507192</v>
      </c>
    </row>
    <row r="763" spans="1:7">
      <c r="A763" s="9" t="s">
        <v>3674</v>
      </c>
      <c r="B763" s="1" t="s">
        <v>3675</v>
      </c>
      <c r="C763" s="9" t="s">
        <v>3676</v>
      </c>
      <c r="D763" s="1" t="s">
        <v>44</v>
      </c>
      <c r="E763" s="6">
        <v>63.830260000000003</v>
      </c>
      <c r="F763" s="6">
        <v>29.597764999999999</v>
      </c>
      <c r="G763" s="5">
        <v>2.156591009504162</v>
      </c>
    </row>
    <row r="764" spans="1:7">
      <c r="A764" s="9" t="s">
        <v>2078</v>
      </c>
      <c r="B764" s="2" t="s">
        <v>2079</v>
      </c>
      <c r="C764" s="9" t="s">
        <v>2080</v>
      </c>
      <c r="D764" s="1" t="s">
        <v>44</v>
      </c>
      <c r="E764" s="6">
        <v>6178.3670000000002</v>
      </c>
      <c r="F764" s="6">
        <v>2221.1970000000001</v>
      </c>
      <c r="G764" s="5">
        <v>2.781548189359103</v>
      </c>
    </row>
    <row r="765" spans="1:7">
      <c r="A765" s="9" t="s">
        <v>745</v>
      </c>
      <c r="B765" s="2" t="s">
        <v>746</v>
      </c>
      <c r="C765" s="9" t="s">
        <v>747</v>
      </c>
      <c r="D765" s="1" t="s">
        <v>44</v>
      </c>
      <c r="E765" s="6">
        <v>542.04139999999995</v>
      </c>
      <c r="F765" s="6">
        <v>125.57944000000001</v>
      </c>
      <c r="G765" s="5">
        <v>4.3163197121782844</v>
      </c>
    </row>
    <row r="766" spans="1:7">
      <c r="A766" s="9" t="s">
        <v>1138</v>
      </c>
      <c r="B766" s="2" t="s">
        <v>1139</v>
      </c>
      <c r="C766" s="9" t="s">
        <v>1140</v>
      </c>
      <c r="D766" s="1" t="s">
        <v>114</v>
      </c>
      <c r="E766" s="6">
        <v>116.56784</v>
      </c>
      <c r="F766" s="6">
        <v>32.135910000000003</v>
      </c>
      <c r="G766" s="5">
        <v>3.6273382168734645</v>
      </c>
    </row>
    <row r="767" spans="1:7">
      <c r="A767" s="9" t="s">
        <v>2486</v>
      </c>
      <c r="B767" s="1" t="s">
        <v>2487</v>
      </c>
      <c r="C767" s="9" t="s">
        <v>2488</v>
      </c>
      <c r="D767" s="1" t="s">
        <v>20</v>
      </c>
      <c r="E767" s="6">
        <v>131.75076000000001</v>
      </c>
      <c r="F767" s="6">
        <v>51.247627000000001</v>
      </c>
      <c r="G767" s="5">
        <v>2.5708638344603161</v>
      </c>
    </row>
    <row r="768" spans="1:7">
      <c r="A768" s="9" t="s">
        <v>681</v>
      </c>
      <c r="B768" s="1" t="s">
        <v>682</v>
      </c>
      <c r="C768" s="9" t="s">
        <v>683</v>
      </c>
      <c r="D768" s="1" t="s">
        <v>63</v>
      </c>
      <c r="E768" s="6">
        <v>3834.8843000000002</v>
      </c>
      <c r="F768" s="6">
        <v>845.26166000000001</v>
      </c>
      <c r="G768" s="5">
        <v>4.5369199348545983</v>
      </c>
    </row>
    <row r="769" spans="1:7">
      <c r="A769" s="9" t="s">
        <v>2979</v>
      </c>
      <c r="B769" s="1" t="s">
        <v>2980</v>
      </c>
      <c r="C769" s="9" t="s">
        <v>2981</v>
      </c>
      <c r="D769" s="1" t="s">
        <v>144</v>
      </c>
      <c r="E769" s="6">
        <v>148.72963999999999</v>
      </c>
      <c r="F769" s="6">
        <v>62.791606999999999</v>
      </c>
      <c r="G769" s="5">
        <v>2.3686230140554017</v>
      </c>
    </row>
    <row r="770" spans="1:7">
      <c r="A770" s="9" t="s">
        <v>3388</v>
      </c>
      <c r="B770" s="1" t="s">
        <v>3389</v>
      </c>
      <c r="C770" s="9" t="s">
        <v>3390</v>
      </c>
      <c r="D770" s="1" t="s">
        <v>277</v>
      </c>
      <c r="E770" s="6">
        <v>117.89015999999999</v>
      </c>
      <c r="F770" s="6">
        <v>52.716230000000003</v>
      </c>
      <c r="G770" s="5">
        <v>2.2363171456608595</v>
      </c>
    </row>
    <row r="771" spans="1:7">
      <c r="A771" s="9" t="s">
        <v>2669</v>
      </c>
      <c r="B771" s="2" t="s">
        <v>2670</v>
      </c>
      <c r="C771" s="9" t="s">
        <v>2671</v>
      </c>
      <c r="D771" s="1" t="s">
        <v>7</v>
      </c>
      <c r="E771" s="6">
        <v>303.55905000000001</v>
      </c>
      <c r="F771" s="6">
        <v>122.49222</v>
      </c>
      <c r="G771" s="5">
        <v>2.4781911998459512</v>
      </c>
    </row>
    <row r="772" spans="1:7">
      <c r="A772" s="9" t="s">
        <v>2859</v>
      </c>
      <c r="B772" s="2" t="s">
        <v>2860</v>
      </c>
      <c r="C772" s="9" t="s">
        <v>2861</v>
      </c>
      <c r="D772" s="1" t="s">
        <v>7</v>
      </c>
      <c r="E772" s="6">
        <v>436.39542</v>
      </c>
      <c r="F772" s="6">
        <v>181.48758000000001</v>
      </c>
      <c r="G772" s="5">
        <v>2.4045478402843274</v>
      </c>
    </row>
    <row r="773" spans="1:7">
      <c r="A773" s="9" t="s">
        <v>4299</v>
      </c>
      <c r="B773" s="2" t="s">
        <v>4300</v>
      </c>
      <c r="C773" s="9" t="s">
        <v>4301</v>
      </c>
      <c r="D773" s="1" t="s">
        <v>7</v>
      </c>
      <c r="E773" s="6">
        <v>347.77050000000003</v>
      </c>
      <c r="F773" s="6">
        <v>173.61580000000001</v>
      </c>
      <c r="G773" s="5">
        <v>2.003103851455097</v>
      </c>
    </row>
    <row r="774" spans="1:7">
      <c r="A774" s="9" t="s">
        <v>3551</v>
      </c>
      <c r="B774" s="2" t="s">
        <v>3552</v>
      </c>
      <c r="C774" s="9" t="s">
        <v>3553</v>
      </c>
      <c r="D774" s="1" t="s">
        <v>59</v>
      </c>
      <c r="E774" s="6">
        <v>224.53926000000001</v>
      </c>
      <c r="F774" s="6">
        <v>102.36065000000001</v>
      </c>
      <c r="G774" s="5">
        <v>2.1936095240059754</v>
      </c>
    </row>
    <row r="775" spans="1:7">
      <c r="A775" s="9" t="s">
        <v>4164</v>
      </c>
      <c r="B775" s="2" t="s">
        <v>4165</v>
      </c>
      <c r="C775" s="9" t="s">
        <v>4166</v>
      </c>
      <c r="D775" s="1" t="s">
        <v>59</v>
      </c>
      <c r="E775" s="6">
        <v>305.12383999999997</v>
      </c>
      <c r="F775" s="6">
        <v>150.13437999999999</v>
      </c>
      <c r="G775" s="5">
        <v>2.0323376928985559</v>
      </c>
    </row>
    <row r="776" spans="1:7">
      <c r="A776" s="9" t="s">
        <v>3985</v>
      </c>
      <c r="B776" s="2" t="s">
        <v>3986</v>
      </c>
      <c r="C776" s="9" t="s">
        <v>3987</v>
      </c>
      <c r="D776" s="1" t="s">
        <v>7</v>
      </c>
      <c r="E776" s="6">
        <v>693.98140000000001</v>
      </c>
      <c r="F776" s="6">
        <v>335.75607000000002</v>
      </c>
      <c r="G776" s="5">
        <v>2.0669217472552281</v>
      </c>
    </row>
    <row r="777" spans="1:7">
      <c r="A777" s="9" t="s">
        <v>1153</v>
      </c>
      <c r="B777" s="2" t="s">
        <v>1154</v>
      </c>
      <c r="C777" s="9" t="s">
        <v>1155</v>
      </c>
      <c r="D777" s="1" t="s">
        <v>7</v>
      </c>
      <c r="E777" s="6">
        <v>428.86676</v>
      </c>
      <c r="F777" s="6">
        <v>119.308846</v>
      </c>
      <c r="G777" s="5">
        <v>3.5945929255526243</v>
      </c>
    </row>
    <row r="778" spans="1:7">
      <c r="A778" s="9" t="s">
        <v>2328</v>
      </c>
      <c r="B778" s="2" t="s">
        <v>2329</v>
      </c>
      <c r="C778" s="9" t="s">
        <v>2330</v>
      </c>
      <c r="D778" s="1" t="s">
        <v>59</v>
      </c>
      <c r="E778" s="6">
        <v>4384.3184000000001</v>
      </c>
      <c r="F778" s="6">
        <v>1650.6112000000001</v>
      </c>
      <c r="G778" s="5">
        <v>2.6561791413383777</v>
      </c>
    </row>
    <row r="779" spans="1:7">
      <c r="A779" s="9" t="s">
        <v>3912</v>
      </c>
      <c r="B779" s="2" t="s">
        <v>3913</v>
      </c>
      <c r="C779" s="9" t="s">
        <v>3914</v>
      </c>
      <c r="D779" s="1" t="s">
        <v>59</v>
      </c>
      <c r="E779" s="6">
        <v>3035.9094</v>
      </c>
      <c r="F779" s="6">
        <v>1454.8904</v>
      </c>
      <c r="G779" s="5">
        <v>2.0866921858924368</v>
      </c>
    </row>
    <row r="780" spans="1:7">
      <c r="A780" s="9" t="s">
        <v>3515</v>
      </c>
      <c r="B780" s="2" t="s">
        <v>3516</v>
      </c>
      <c r="C780" s="9" t="s">
        <v>3517</v>
      </c>
      <c r="D780" s="1" t="s">
        <v>7</v>
      </c>
      <c r="E780" s="6">
        <v>5363.0950000000003</v>
      </c>
      <c r="F780" s="6">
        <v>2432.9683</v>
      </c>
      <c r="G780" s="5">
        <v>2.2043420412331503</v>
      </c>
    </row>
    <row r="781" spans="1:7" ht="45">
      <c r="A781" s="9" t="s">
        <v>2970</v>
      </c>
      <c r="B781" s="2" t="s">
        <v>2971</v>
      </c>
      <c r="C781" s="9" t="s">
        <v>2972</v>
      </c>
      <c r="D781" s="1" t="s">
        <v>7</v>
      </c>
      <c r="E781" s="6">
        <v>2087.6626000000001</v>
      </c>
      <c r="F781" s="6">
        <v>880.04125999999997</v>
      </c>
      <c r="G781" s="5">
        <v>2.3722330198810933</v>
      </c>
    </row>
    <row r="782" spans="1:7" ht="30">
      <c r="A782" s="9" t="s">
        <v>3939</v>
      </c>
      <c r="B782" s="2" t="s">
        <v>3940</v>
      </c>
      <c r="C782" s="9" t="s">
        <v>3941</v>
      </c>
      <c r="D782" s="1" t="s">
        <v>7</v>
      </c>
      <c r="E782" s="6">
        <v>4062.1547999999998</v>
      </c>
      <c r="F782" s="6">
        <v>1954.0594000000001</v>
      </c>
      <c r="G782" s="5">
        <v>2.0788303255341098</v>
      </c>
    </row>
    <row r="783" spans="1:7">
      <c r="A783" s="9" t="s">
        <v>2804</v>
      </c>
      <c r="B783" s="2" t="s">
        <v>2805</v>
      </c>
      <c r="C783" s="9" t="s">
        <v>2806</v>
      </c>
      <c r="D783" s="1" t="s">
        <v>7</v>
      </c>
      <c r="E783" s="6">
        <v>2488.8777</v>
      </c>
      <c r="F783" s="6">
        <v>1025.0361</v>
      </c>
      <c r="G783" s="5">
        <v>2.4280871931113923</v>
      </c>
    </row>
    <row r="784" spans="1:7" ht="30">
      <c r="A784" s="9" t="s">
        <v>1720</v>
      </c>
      <c r="B784" s="2" t="s">
        <v>1721</v>
      </c>
      <c r="C784" s="9" t="s">
        <v>1722</v>
      </c>
      <c r="D784" s="1" t="s">
        <v>7</v>
      </c>
      <c r="E784" s="6" t="s">
        <v>1723</v>
      </c>
      <c r="F784" s="6" t="s">
        <v>1724</v>
      </c>
      <c r="G784" s="5">
        <v>3.0572060318422358</v>
      </c>
    </row>
    <row r="785" spans="1:7" ht="30">
      <c r="A785" s="9" t="s">
        <v>4173</v>
      </c>
      <c r="B785" s="2" t="s">
        <v>4174</v>
      </c>
      <c r="C785" s="9" t="s">
        <v>4175</v>
      </c>
      <c r="D785" s="1" t="s">
        <v>7</v>
      </c>
      <c r="E785" s="6">
        <v>3675.8679999999999</v>
      </c>
      <c r="F785" s="6">
        <v>1809.6452999999999</v>
      </c>
      <c r="G785" s="5">
        <v>2.0312638923015061</v>
      </c>
    </row>
    <row r="786" spans="1:7">
      <c r="A786" s="9" t="s">
        <v>3449</v>
      </c>
      <c r="B786" s="2" t="s">
        <v>3450</v>
      </c>
      <c r="C786" s="9" t="s">
        <v>3451</v>
      </c>
      <c r="D786" s="1" t="s">
        <v>7</v>
      </c>
      <c r="E786" s="6">
        <v>3323.64</v>
      </c>
      <c r="F786" s="6">
        <v>1494.9032999999999</v>
      </c>
      <c r="G786" s="5">
        <v>2.2233142843917966</v>
      </c>
    </row>
    <row r="787" spans="1:7">
      <c r="A787" s="9" t="s">
        <v>3621</v>
      </c>
      <c r="B787" s="2" t="s">
        <v>3622</v>
      </c>
      <c r="C787" s="9" t="s">
        <v>3623</v>
      </c>
      <c r="D787" s="1" t="s">
        <v>7</v>
      </c>
      <c r="E787" s="6">
        <v>3258.3389000000002</v>
      </c>
      <c r="F787" s="6">
        <v>1500.7172</v>
      </c>
      <c r="G787" s="5">
        <v>2.1711868077471039</v>
      </c>
    </row>
    <row r="788" spans="1:7">
      <c r="A788" s="9" t="s">
        <v>3342</v>
      </c>
      <c r="B788" s="2" t="s">
        <v>3343</v>
      </c>
      <c r="C788" s="9" t="s">
        <v>3344</v>
      </c>
      <c r="D788" s="1" t="s">
        <v>7</v>
      </c>
      <c r="E788" s="6" t="s">
        <v>3345</v>
      </c>
      <c r="F788" s="6" t="s">
        <v>3346</v>
      </c>
      <c r="G788" s="5">
        <v>2.2487024079521376</v>
      </c>
    </row>
    <row r="789" spans="1:7" ht="30">
      <c r="A789" s="9" t="s">
        <v>3328</v>
      </c>
      <c r="B789" s="2" t="s">
        <v>3329</v>
      </c>
      <c r="C789" s="9" t="s">
        <v>3330</v>
      </c>
      <c r="D789" s="1" t="s">
        <v>7</v>
      </c>
      <c r="E789" s="6">
        <v>5302.5230000000001</v>
      </c>
      <c r="F789" s="6">
        <v>2353.3506000000002</v>
      </c>
      <c r="G789" s="5">
        <v>2.25318048276359</v>
      </c>
    </row>
    <row r="790" spans="1:7" ht="30">
      <c r="A790" s="9" t="s">
        <v>3292</v>
      </c>
      <c r="B790" s="2" t="s">
        <v>3293</v>
      </c>
      <c r="C790" s="9" t="s">
        <v>3294</v>
      </c>
      <c r="D790" s="1" t="s">
        <v>7</v>
      </c>
      <c r="E790" s="6">
        <v>812.33325000000002</v>
      </c>
      <c r="F790" s="6">
        <v>358.68655000000001</v>
      </c>
      <c r="G790" s="5">
        <v>2.2647450180412094</v>
      </c>
    </row>
    <row r="791" spans="1:7">
      <c r="A791" s="9" t="s">
        <v>2601</v>
      </c>
      <c r="B791" s="2" t="s">
        <v>2602</v>
      </c>
      <c r="C791" s="9" t="s">
        <v>2603</v>
      </c>
      <c r="D791" s="1" t="s">
        <v>7</v>
      </c>
      <c r="E791" s="6">
        <v>3699.2642000000001</v>
      </c>
      <c r="F791" s="6">
        <v>1472.5806</v>
      </c>
      <c r="G791" s="5">
        <v>2.5120960905131469</v>
      </c>
    </row>
    <row r="792" spans="1:7">
      <c r="A792" s="9" t="s">
        <v>3784</v>
      </c>
      <c r="B792" s="2" t="s">
        <v>3785</v>
      </c>
      <c r="C792" s="9" t="s">
        <v>3786</v>
      </c>
      <c r="D792" s="1" t="s">
        <v>7</v>
      </c>
      <c r="E792" s="6">
        <v>3658.5084999999999</v>
      </c>
      <c r="F792" s="6">
        <v>1720.2773</v>
      </c>
      <c r="G792" s="5">
        <v>2.1266978686256599</v>
      </c>
    </row>
    <row r="793" spans="1:7">
      <c r="A793" s="9" t="s">
        <v>3924</v>
      </c>
      <c r="B793" s="2" t="s">
        <v>3925</v>
      </c>
      <c r="C793" s="9" t="s">
        <v>3926</v>
      </c>
      <c r="D793" s="1" t="s">
        <v>7</v>
      </c>
      <c r="E793" s="6">
        <v>1780.1532999999999</v>
      </c>
      <c r="F793" s="6">
        <v>854.29989999999998</v>
      </c>
      <c r="G793" s="5">
        <v>2.0837563851552052</v>
      </c>
    </row>
    <row r="794" spans="1:7" ht="30">
      <c r="A794" s="9" t="s">
        <v>4015</v>
      </c>
      <c r="B794" s="2" t="s">
        <v>4016</v>
      </c>
      <c r="C794" s="9" t="s">
        <v>4017</v>
      </c>
      <c r="D794" s="1" t="s">
        <v>7</v>
      </c>
      <c r="E794" s="6">
        <v>3634.5963999999999</v>
      </c>
      <c r="F794" s="6">
        <v>1764.5105000000001</v>
      </c>
      <c r="G794" s="5">
        <v>2.0598340760772107</v>
      </c>
    </row>
    <row r="795" spans="1:7">
      <c r="A795" s="9" t="s">
        <v>2278</v>
      </c>
      <c r="B795" s="2" t="s">
        <v>2279</v>
      </c>
      <c r="C795" s="9" t="s">
        <v>2280</v>
      </c>
      <c r="D795" s="1" t="s">
        <v>7</v>
      </c>
      <c r="E795" s="6">
        <v>3755.4252999999999</v>
      </c>
      <c r="F795" s="6">
        <v>1400.9219000000001</v>
      </c>
      <c r="G795" s="5">
        <v>2.6806808524962555</v>
      </c>
    </row>
    <row r="796" spans="1:7">
      <c r="A796" s="9" t="s">
        <v>3359</v>
      </c>
      <c r="B796" s="2" t="s">
        <v>3360</v>
      </c>
      <c r="C796" s="9" t="s">
        <v>3361</v>
      </c>
      <c r="D796" s="1" t="s">
        <v>7</v>
      </c>
      <c r="E796" s="6">
        <v>4010.7676000000001</v>
      </c>
      <c r="F796" s="6">
        <v>1787.2855999999999</v>
      </c>
      <c r="G796" s="5">
        <v>2.2440566554989672</v>
      </c>
    </row>
    <row r="797" spans="1:7">
      <c r="A797" s="9" t="s">
        <v>2229</v>
      </c>
      <c r="B797" s="2" t="s">
        <v>2230</v>
      </c>
      <c r="C797" s="9" t="s">
        <v>2231</v>
      </c>
      <c r="D797" s="1" t="s">
        <v>7</v>
      </c>
      <c r="E797" s="6">
        <v>3511.3198000000002</v>
      </c>
      <c r="F797" s="6">
        <v>1300.9203</v>
      </c>
      <c r="G797" s="5">
        <v>2.699105091097755</v>
      </c>
    </row>
    <row r="798" spans="1:7">
      <c r="A798" s="9" t="s">
        <v>2549</v>
      </c>
      <c r="B798" s="2" t="s">
        <v>2550</v>
      </c>
      <c r="C798" s="9" t="s">
        <v>2551</v>
      </c>
      <c r="D798" s="1" t="s">
        <v>7</v>
      </c>
      <c r="E798" s="6">
        <v>3369.1707000000001</v>
      </c>
      <c r="F798" s="6">
        <v>1324.5121999999999</v>
      </c>
      <c r="G798" s="5">
        <v>2.5437079492863179</v>
      </c>
    </row>
    <row r="799" spans="1:7">
      <c r="A799" s="9" t="s">
        <v>2813</v>
      </c>
      <c r="B799" s="2" t="s">
        <v>2814</v>
      </c>
      <c r="C799" s="9" t="s">
        <v>2815</v>
      </c>
      <c r="D799" s="1" t="s">
        <v>7</v>
      </c>
      <c r="E799" s="6">
        <v>2921.808</v>
      </c>
      <c r="F799" s="6">
        <v>1204.4291000000001</v>
      </c>
      <c r="G799" s="5">
        <v>2.4258856380048992</v>
      </c>
    </row>
    <row r="800" spans="1:7">
      <c r="A800" s="9" t="s">
        <v>2666</v>
      </c>
      <c r="B800" s="2" t="s">
        <v>2667</v>
      </c>
      <c r="C800" s="9" t="s">
        <v>2668</v>
      </c>
      <c r="D800" s="1" t="s">
        <v>7</v>
      </c>
      <c r="E800" s="6">
        <v>3712.279</v>
      </c>
      <c r="F800" s="6">
        <v>1497.0848000000001</v>
      </c>
      <c r="G800" s="5">
        <v>2.4796695422535162</v>
      </c>
    </row>
    <row r="801" spans="1:7">
      <c r="A801" s="9" t="s">
        <v>2446</v>
      </c>
      <c r="B801" s="2" t="s">
        <v>2447</v>
      </c>
      <c r="C801" s="9" t="s">
        <v>2448</v>
      </c>
      <c r="D801" s="1" t="s">
        <v>7</v>
      </c>
      <c r="E801" s="6">
        <v>5284.5785999999998</v>
      </c>
      <c r="F801" s="6">
        <v>2039.3324</v>
      </c>
      <c r="G801" s="5">
        <v>2.5913276449312188</v>
      </c>
    </row>
    <row r="802" spans="1:7">
      <c r="A802" s="9" t="s">
        <v>1471</v>
      </c>
      <c r="B802" s="2" t="s">
        <v>1472</v>
      </c>
      <c r="C802" s="9" t="s">
        <v>1473</v>
      </c>
      <c r="D802" s="1" t="s">
        <v>7</v>
      </c>
      <c r="E802" s="6">
        <v>3558.0902999999998</v>
      </c>
      <c r="F802" s="6">
        <v>1088.3218999999999</v>
      </c>
      <c r="G802" s="5">
        <v>3.269341993793617</v>
      </c>
    </row>
    <row r="803" spans="1:7">
      <c r="A803" s="9" t="s">
        <v>452</v>
      </c>
      <c r="B803" s="1" t="s">
        <v>453</v>
      </c>
      <c r="C803" s="9" t="s">
        <v>454</v>
      </c>
      <c r="D803" s="1" t="s">
        <v>455</v>
      </c>
      <c r="E803" s="6">
        <v>169.00468000000001</v>
      </c>
      <c r="F803" s="6">
        <v>30.080797</v>
      </c>
      <c r="G803" s="5">
        <v>5.6183573945600083</v>
      </c>
    </row>
    <row r="804" spans="1:7">
      <c r="A804" s="9" t="s">
        <v>1562</v>
      </c>
      <c r="B804" s="1" t="s">
        <v>1563</v>
      </c>
      <c r="C804" s="9" t="s">
        <v>1564</v>
      </c>
      <c r="D804" s="1" t="s">
        <v>38</v>
      </c>
      <c r="E804" s="6">
        <v>195.36668</v>
      </c>
      <c r="F804" s="6">
        <v>61.642307000000002</v>
      </c>
      <c r="G804" s="5">
        <v>3.1693605683276398</v>
      </c>
    </row>
    <row r="805" spans="1:7">
      <c r="A805" s="9" t="s">
        <v>3124</v>
      </c>
      <c r="B805" s="1" t="s">
        <v>3125</v>
      </c>
      <c r="C805" s="9" t="s">
        <v>3126</v>
      </c>
      <c r="D805" s="1" t="s">
        <v>20</v>
      </c>
      <c r="E805" s="6">
        <v>97.85154</v>
      </c>
      <c r="F805" s="6">
        <v>42.383021999999997</v>
      </c>
      <c r="G805" s="5">
        <v>2.3087453251856496</v>
      </c>
    </row>
    <row r="806" spans="1:7">
      <c r="A806" s="9" t="s">
        <v>3084</v>
      </c>
      <c r="B806" s="2" t="s">
        <v>3085</v>
      </c>
      <c r="C806" s="9" t="s">
        <v>3086</v>
      </c>
      <c r="D806" s="1" t="s">
        <v>44</v>
      </c>
      <c r="E806" s="6" t="s">
        <v>3087</v>
      </c>
      <c r="F806" s="6" t="s">
        <v>3088</v>
      </c>
      <c r="G806" s="5">
        <v>2.3236497024710667</v>
      </c>
    </row>
    <row r="807" spans="1:7">
      <c r="A807" s="9" t="s">
        <v>627</v>
      </c>
      <c r="B807" s="2" t="s">
        <v>628</v>
      </c>
      <c r="C807" s="9" t="s">
        <v>629</v>
      </c>
      <c r="D807" s="1" t="s">
        <v>20</v>
      </c>
      <c r="E807" s="6">
        <v>247.13381999999999</v>
      </c>
      <c r="F807" s="6">
        <v>52.003548000000002</v>
      </c>
      <c r="G807" s="5">
        <v>4.7522500543427304</v>
      </c>
    </row>
    <row r="808" spans="1:7" ht="30">
      <c r="A808" s="9" t="s">
        <v>1076</v>
      </c>
      <c r="B808" s="2" t="s">
        <v>1077</v>
      </c>
      <c r="C808" s="9" t="s">
        <v>1078</v>
      </c>
      <c r="D808" s="1" t="s">
        <v>20</v>
      </c>
      <c r="E808" s="6">
        <v>1626.8104000000001</v>
      </c>
      <c r="F808" s="6">
        <v>437.75885</v>
      </c>
      <c r="G808" s="5">
        <v>3.7162252504139452</v>
      </c>
    </row>
    <row r="809" spans="1:7" ht="30">
      <c r="A809" s="9" t="s">
        <v>1394</v>
      </c>
      <c r="B809" s="2" t="s">
        <v>1395</v>
      </c>
      <c r="C809" s="9" t="s">
        <v>1396</v>
      </c>
      <c r="D809" s="1" t="s">
        <v>20</v>
      </c>
      <c r="E809" s="6">
        <v>1339.5061000000001</v>
      </c>
      <c r="F809" s="6">
        <v>399.98570000000001</v>
      </c>
      <c r="G809" s="5">
        <v>3.3488846865036819</v>
      </c>
    </row>
    <row r="810" spans="1:7">
      <c r="A810" s="9" t="s">
        <v>2418</v>
      </c>
      <c r="B810" s="2" t="s">
        <v>2419</v>
      </c>
      <c r="C810" s="9" t="s">
        <v>2420</v>
      </c>
      <c r="D810" s="1" t="s">
        <v>7</v>
      </c>
      <c r="E810" s="6">
        <v>619.92610000000002</v>
      </c>
      <c r="F810" s="6">
        <v>237.94007999999999</v>
      </c>
      <c r="G810" s="5">
        <v>2.605387678979739</v>
      </c>
    </row>
    <row r="811" spans="1:7">
      <c r="A811" s="9" t="s">
        <v>3751</v>
      </c>
      <c r="B811" s="2" t="s">
        <v>3752</v>
      </c>
      <c r="C811" s="9" t="s">
        <v>3753</v>
      </c>
      <c r="D811" s="1" t="s">
        <v>59</v>
      </c>
      <c r="E811" s="6">
        <v>386.29271999999997</v>
      </c>
      <c r="F811" s="6">
        <v>180.95330000000001</v>
      </c>
      <c r="G811" s="5">
        <v>2.1347646104068789</v>
      </c>
    </row>
    <row r="812" spans="1:7">
      <c r="A812" s="9" t="s">
        <v>2532</v>
      </c>
      <c r="B812" s="1" t="s">
        <v>2533</v>
      </c>
      <c r="C812" s="9" t="s">
        <v>2534</v>
      </c>
      <c r="D812" s="1" t="s">
        <v>20</v>
      </c>
      <c r="E812" s="6">
        <v>69.019130000000004</v>
      </c>
      <c r="F812" s="6">
        <v>27.059152999999998</v>
      </c>
      <c r="G812" s="5">
        <v>2.5506760140988698</v>
      </c>
    </row>
    <row r="813" spans="1:7">
      <c r="A813" s="9" t="s">
        <v>824</v>
      </c>
      <c r="B813" s="1" t="s">
        <v>825</v>
      </c>
      <c r="C813" s="9" t="s">
        <v>826</v>
      </c>
      <c r="D813" s="1" t="s">
        <v>412</v>
      </c>
      <c r="E813" s="6">
        <v>757.37909999999999</v>
      </c>
      <c r="F813" s="6">
        <v>181.42514</v>
      </c>
      <c r="G813" s="5">
        <v>4.1746106233740932</v>
      </c>
    </row>
    <row r="814" spans="1:7">
      <c r="A814" s="9" t="s">
        <v>444</v>
      </c>
      <c r="B814" s="1" t="s">
        <v>445</v>
      </c>
      <c r="C814" s="9" t="s">
        <v>446</v>
      </c>
      <c r="D814" s="1" t="s">
        <v>412</v>
      </c>
      <c r="E814" s="6">
        <v>290.16888</v>
      </c>
      <c r="F814" s="6">
        <v>51.079453000000001</v>
      </c>
      <c r="G814" s="5">
        <v>5.6807361638618223</v>
      </c>
    </row>
    <row r="815" spans="1:7">
      <c r="A815" s="9" t="s">
        <v>384</v>
      </c>
      <c r="B815" s="2" t="s">
        <v>385</v>
      </c>
      <c r="C815" s="9" t="s">
        <v>386</v>
      </c>
      <c r="D815" s="1" t="s">
        <v>7</v>
      </c>
      <c r="E815" s="6">
        <v>257.5274</v>
      </c>
      <c r="F815" s="6">
        <v>41.748936</v>
      </c>
      <c r="G815" s="5">
        <v>6.1684802870158233</v>
      </c>
    </row>
    <row r="816" spans="1:7">
      <c r="A816" s="9" t="s">
        <v>1582</v>
      </c>
      <c r="B816" s="1" t="s">
        <v>1583</v>
      </c>
      <c r="C816" s="9" t="s">
        <v>1584</v>
      </c>
      <c r="D816" s="1" t="s">
        <v>63</v>
      </c>
      <c r="E816" s="6">
        <v>115.1309</v>
      </c>
      <c r="F816" s="6">
        <v>36.524062999999998</v>
      </c>
      <c r="G816" s="5">
        <v>3.1521906627801677</v>
      </c>
    </row>
    <row r="817" spans="1:7">
      <c r="A817" s="9" t="s">
        <v>2172</v>
      </c>
      <c r="B817" s="1" t="s">
        <v>2173</v>
      </c>
      <c r="C817" s="9" t="s">
        <v>2174</v>
      </c>
      <c r="D817" s="1" t="s">
        <v>105</v>
      </c>
      <c r="E817" s="6">
        <v>83.970460000000003</v>
      </c>
      <c r="F817" s="6">
        <v>30.755354000000001</v>
      </c>
      <c r="G817" s="5">
        <v>2.7302707035959313</v>
      </c>
    </row>
    <row r="818" spans="1:7">
      <c r="A818" s="9" t="s">
        <v>1678</v>
      </c>
      <c r="B818" s="1" t="s">
        <v>1679</v>
      </c>
      <c r="C818" s="9" t="s">
        <v>1680</v>
      </c>
      <c r="D818" s="1" t="s">
        <v>44</v>
      </c>
      <c r="E818" s="6">
        <v>1492.3412000000001</v>
      </c>
      <c r="F818" s="6">
        <v>482.59784000000002</v>
      </c>
      <c r="G818" s="5">
        <v>3.0923084464706285</v>
      </c>
    </row>
    <row r="819" spans="1:7">
      <c r="A819" s="9" t="s">
        <v>1588</v>
      </c>
      <c r="B819" s="1" t="s">
        <v>1589</v>
      </c>
      <c r="C819" s="9" t="s">
        <v>1590</v>
      </c>
      <c r="D819" s="1" t="s">
        <v>105</v>
      </c>
      <c r="E819" s="6">
        <v>116.01271</v>
      </c>
      <c r="F819" s="6">
        <v>36.962690000000002</v>
      </c>
      <c r="G819" s="5">
        <v>3.1386432149897021</v>
      </c>
    </row>
    <row r="820" spans="1:7">
      <c r="A820" s="9" t="s">
        <v>1029</v>
      </c>
      <c r="B820" s="1" t="s">
        <v>1030</v>
      </c>
      <c r="C820" s="9" t="s">
        <v>1031</v>
      </c>
      <c r="D820" s="1" t="s">
        <v>105</v>
      </c>
      <c r="E820" s="6">
        <v>278.77533</v>
      </c>
      <c r="F820" s="6">
        <v>73.454549999999998</v>
      </c>
      <c r="G820" s="5">
        <v>3.7952057479447299</v>
      </c>
    </row>
    <row r="821" spans="1:7">
      <c r="A821" s="9" t="s">
        <v>1777</v>
      </c>
      <c r="B821" s="2" t="s">
        <v>1778</v>
      </c>
      <c r="C821" s="9" t="s">
        <v>1779</v>
      </c>
      <c r="D821" s="1" t="s">
        <v>7</v>
      </c>
      <c r="E821" s="6">
        <v>738.65459999999996</v>
      </c>
      <c r="F821" s="6">
        <v>245.07037</v>
      </c>
      <c r="G821" s="5">
        <v>3.0140506268248228</v>
      </c>
    </row>
    <row r="822" spans="1:7">
      <c r="A822" s="9" t="s">
        <v>545</v>
      </c>
      <c r="B822" s="2" t="s">
        <v>546</v>
      </c>
      <c r="C822" s="9" t="s">
        <v>547</v>
      </c>
      <c r="D822" s="1" t="s">
        <v>20</v>
      </c>
      <c r="E822" s="6">
        <v>532.50390000000004</v>
      </c>
      <c r="F822" s="6">
        <v>103.01348</v>
      </c>
      <c r="G822" s="5">
        <v>5.1692647732653638</v>
      </c>
    </row>
    <row r="823" spans="1:7">
      <c r="A823" s="9" t="s">
        <v>3133</v>
      </c>
      <c r="B823" s="2" t="s">
        <v>3134</v>
      </c>
      <c r="C823" s="9" t="s">
        <v>3135</v>
      </c>
      <c r="D823" s="1" t="s">
        <v>20</v>
      </c>
      <c r="E823" s="6">
        <v>674.00525000000005</v>
      </c>
      <c r="F823" s="6">
        <v>292.04700000000003</v>
      </c>
      <c r="G823" s="5">
        <v>2.3078658076725564</v>
      </c>
    </row>
    <row r="824" spans="1:7">
      <c r="A824" s="9" t="s">
        <v>147</v>
      </c>
      <c r="B824" s="2" t="s">
        <v>148</v>
      </c>
      <c r="C824" s="9" t="s">
        <v>149</v>
      </c>
      <c r="D824" s="1" t="s">
        <v>20</v>
      </c>
      <c r="E824" s="6">
        <v>1519.8514</v>
      </c>
      <c r="F824" s="6">
        <v>129.41864000000001</v>
      </c>
      <c r="G824" s="5">
        <v>11.743682790800824</v>
      </c>
    </row>
    <row r="825" spans="1:7">
      <c r="A825" s="9" t="s">
        <v>2728</v>
      </c>
      <c r="B825" s="2" t="s">
        <v>2729</v>
      </c>
      <c r="C825" s="9" t="s">
        <v>2730</v>
      </c>
      <c r="D825" s="1" t="s">
        <v>20</v>
      </c>
      <c r="E825" s="6" t="s">
        <v>2731</v>
      </c>
      <c r="F825" s="6" t="s">
        <v>2732</v>
      </c>
      <c r="G825" s="5">
        <v>2.4534725195882969</v>
      </c>
    </row>
    <row r="826" spans="1:7">
      <c r="A826" s="9" t="s">
        <v>347</v>
      </c>
      <c r="B826" s="2" t="s">
        <v>348</v>
      </c>
      <c r="C826" s="9" t="s">
        <v>349</v>
      </c>
      <c r="D826" s="1" t="s">
        <v>20</v>
      </c>
      <c r="E826" s="6" t="s">
        <v>350</v>
      </c>
      <c r="F826" s="6" t="s">
        <v>351</v>
      </c>
      <c r="G826" s="5">
        <v>6.5103262736638916</v>
      </c>
    </row>
    <row r="827" spans="1:7">
      <c r="A827" s="9" t="s">
        <v>1070</v>
      </c>
      <c r="B827" s="2" t="s">
        <v>1071</v>
      </c>
      <c r="C827" s="9" t="s">
        <v>1072</v>
      </c>
      <c r="D827" s="1" t="s">
        <v>44</v>
      </c>
      <c r="E827" s="6">
        <v>1722.9473</v>
      </c>
      <c r="F827" s="6">
        <v>463.36450000000002</v>
      </c>
      <c r="G827" s="5">
        <v>3.7183391124104297</v>
      </c>
    </row>
    <row r="828" spans="1:7">
      <c r="A828" s="9" t="s">
        <v>409</v>
      </c>
      <c r="B828" s="2" t="s">
        <v>410</v>
      </c>
      <c r="C828" s="9" t="s">
        <v>411</v>
      </c>
      <c r="D828" s="1" t="s">
        <v>412</v>
      </c>
      <c r="E828" s="6">
        <v>606.95360000000005</v>
      </c>
      <c r="F828" s="6">
        <v>103.0192</v>
      </c>
      <c r="G828" s="5">
        <v>5.8916556028637972</v>
      </c>
    </row>
    <row r="829" spans="1:7">
      <c r="A829" s="9" t="s">
        <v>3897</v>
      </c>
      <c r="B829" s="1" t="s">
        <v>3898</v>
      </c>
      <c r="C829" s="9" t="s">
        <v>3899</v>
      </c>
      <c r="D829" s="1" t="s">
        <v>105</v>
      </c>
      <c r="E829" s="6">
        <v>109.06287399999999</v>
      </c>
      <c r="F829" s="6">
        <v>52.100185000000003</v>
      </c>
      <c r="G829" s="5">
        <v>2.0933296936841246</v>
      </c>
    </row>
    <row r="830" spans="1:7">
      <c r="A830" s="9" t="s">
        <v>3089</v>
      </c>
      <c r="B830" s="1" t="s">
        <v>3090</v>
      </c>
      <c r="C830" s="9" t="s">
        <v>3091</v>
      </c>
      <c r="D830" s="1" t="s">
        <v>105</v>
      </c>
      <c r="E830" s="6">
        <v>143.01902999999999</v>
      </c>
      <c r="F830" s="6">
        <v>61.553783000000003</v>
      </c>
      <c r="G830" s="5">
        <v>2.3234808753087273</v>
      </c>
    </row>
    <row r="831" spans="1:7">
      <c r="A831" s="9" t="s">
        <v>3095</v>
      </c>
      <c r="B831" s="1" t="s">
        <v>3096</v>
      </c>
      <c r="C831" s="9" t="s">
        <v>3097</v>
      </c>
      <c r="D831" s="1" t="s">
        <v>412</v>
      </c>
      <c r="E831" s="6">
        <v>101.98469</v>
      </c>
      <c r="F831" s="6">
        <v>43.920524999999998</v>
      </c>
      <c r="G831" s="5">
        <v>2.3220261829668916</v>
      </c>
    </row>
    <row r="832" spans="1:7">
      <c r="A832" s="9" t="s">
        <v>1857</v>
      </c>
      <c r="B832" s="2" t="s">
        <v>1858</v>
      </c>
      <c r="C832" s="9" t="s">
        <v>1859</v>
      </c>
      <c r="D832" s="1" t="s">
        <v>412</v>
      </c>
      <c r="E832" s="6">
        <v>550.63109999999995</v>
      </c>
      <c r="F832" s="6">
        <v>185.12431000000001</v>
      </c>
      <c r="G832" s="5">
        <v>2.9743855570848692</v>
      </c>
    </row>
    <row r="833" spans="1:7">
      <c r="A833" s="9" t="s">
        <v>1684</v>
      </c>
      <c r="B833" s="1" t="s">
        <v>1685</v>
      </c>
      <c r="C833" s="9" t="s">
        <v>1686</v>
      </c>
      <c r="D833" s="1" t="s">
        <v>105</v>
      </c>
      <c r="E833" s="6">
        <v>107.62609999999999</v>
      </c>
      <c r="F833" s="6">
        <v>34.838684000000001</v>
      </c>
      <c r="G833" s="5">
        <v>3.0892707130676205</v>
      </c>
    </row>
    <row r="834" spans="1:7">
      <c r="A834" s="9" t="s">
        <v>3406</v>
      </c>
      <c r="B834" s="1" t="s">
        <v>3407</v>
      </c>
      <c r="C834" s="9" t="s">
        <v>3408</v>
      </c>
      <c r="D834" s="1" t="s">
        <v>44</v>
      </c>
      <c r="E834" s="6">
        <v>106.00197</v>
      </c>
      <c r="F834" s="6">
        <v>47.507680000000001</v>
      </c>
      <c r="G834" s="5">
        <v>2.2312597139001018</v>
      </c>
    </row>
    <row r="835" spans="1:7">
      <c r="A835" s="9" t="s">
        <v>2068</v>
      </c>
      <c r="B835" s="1" t="s">
        <v>2069</v>
      </c>
      <c r="C835" s="9" t="s">
        <v>2070</v>
      </c>
      <c r="D835" s="1" t="s">
        <v>2071</v>
      </c>
      <c r="E835" s="6">
        <v>151.99715</v>
      </c>
      <c r="F835" s="6">
        <v>54.332172</v>
      </c>
      <c r="G835" s="5">
        <v>2.7975546802387545</v>
      </c>
    </row>
    <row r="836" spans="1:7" ht="30">
      <c r="A836" s="9" t="s">
        <v>916</v>
      </c>
      <c r="B836" s="2" t="s">
        <v>917</v>
      </c>
      <c r="C836" s="9" t="s">
        <v>918</v>
      </c>
      <c r="D836" s="1" t="s">
        <v>63</v>
      </c>
      <c r="E836" s="6" t="s">
        <v>919</v>
      </c>
      <c r="F836" s="6" t="s">
        <v>920</v>
      </c>
      <c r="G836" s="5">
        <v>3.9818308970363994</v>
      </c>
    </row>
    <row r="837" spans="1:7">
      <c r="A837" s="9" t="s">
        <v>3064</v>
      </c>
      <c r="B837" s="2" t="s">
        <v>3065</v>
      </c>
      <c r="C837" s="9" t="s">
        <v>3066</v>
      </c>
      <c r="D837" s="1" t="s">
        <v>44</v>
      </c>
      <c r="E837" s="6">
        <v>89.600684999999999</v>
      </c>
      <c r="F837" s="6">
        <v>38.479365999999999</v>
      </c>
      <c r="G837" s="5">
        <v>2.3285388295169969</v>
      </c>
    </row>
    <row r="838" spans="1:7">
      <c r="A838" s="9" t="s">
        <v>3668</v>
      </c>
      <c r="B838" s="1" t="s">
        <v>3669</v>
      </c>
      <c r="C838" s="9" t="s">
        <v>3670</v>
      </c>
      <c r="D838" s="1" t="s">
        <v>412</v>
      </c>
      <c r="E838" s="6">
        <v>94.616110000000006</v>
      </c>
      <c r="F838" s="6">
        <v>43.792965000000002</v>
      </c>
      <c r="G838" s="5">
        <v>2.1605316269817885</v>
      </c>
    </row>
    <row r="839" spans="1:7">
      <c r="A839" s="9" t="s">
        <v>3316</v>
      </c>
      <c r="B839" s="1" t="s">
        <v>3317</v>
      </c>
      <c r="C839" s="9" t="s">
        <v>3318</v>
      </c>
      <c r="D839" s="1" t="s">
        <v>44</v>
      </c>
      <c r="E839" s="6">
        <v>515.28876000000002</v>
      </c>
      <c r="F839" s="6">
        <v>228.22588999999999</v>
      </c>
      <c r="G839" s="5">
        <v>2.2578008681933901</v>
      </c>
    </row>
    <row r="840" spans="1:7" ht="30">
      <c r="A840" s="9" t="s">
        <v>1357</v>
      </c>
      <c r="B840" s="2" t="s">
        <v>1358</v>
      </c>
      <c r="C840" s="9" t="s">
        <v>1359</v>
      </c>
      <c r="D840" s="1" t="s">
        <v>7</v>
      </c>
      <c r="E840" s="6" t="s">
        <v>1360</v>
      </c>
      <c r="F840" s="6" t="s">
        <v>1361</v>
      </c>
      <c r="G840" s="5">
        <v>3.412801425439854</v>
      </c>
    </row>
    <row r="841" spans="1:7">
      <c r="A841" s="9" t="s">
        <v>3452</v>
      </c>
      <c r="B841" s="1" t="s">
        <v>3453</v>
      </c>
      <c r="C841" s="9" t="s">
        <v>3454</v>
      </c>
      <c r="D841" s="1" t="s">
        <v>20</v>
      </c>
      <c r="E841" s="6">
        <v>169.21630999999999</v>
      </c>
      <c r="F841" s="6">
        <v>76.117099999999994</v>
      </c>
      <c r="G841" s="5">
        <v>2.2231045373391538</v>
      </c>
    </row>
    <row r="842" spans="1:7">
      <c r="A842" s="9" t="s">
        <v>3471</v>
      </c>
      <c r="B842" s="2" t="s">
        <v>3472</v>
      </c>
      <c r="C842" s="9" t="s">
        <v>3473</v>
      </c>
      <c r="D842" s="1" t="s">
        <v>44</v>
      </c>
      <c r="E842" s="6">
        <v>964.71600000000001</v>
      </c>
      <c r="F842" s="6">
        <v>435.23899999999998</v>
      </c>
      <c r="G842" s="5">
        <v>2.2165200303885864</v>
      </c>
    </row>
    <row r="843" spans="1:7">
      <c r="A843" s="9" t="s">
        <v>2289</v>
      </c>
      <c r="B843" s="2" t="s">
        <v>2290</v>
      </c>
      <c r="C843" s="9" t="s">
        <v>2291</v>
      </c>
      <c r="D843" s="1" t="s">
        <v>59</v>
      </c>
      <c r="E843" s="6">
        <v>498.96616</v>
      </c>
      <c r="F843" s="6">
        <v>186.50072</v>
      </c>
      <c r="G843" s="5">
        <v>2.6754116728622863</v>
      </c>
    </row>
    <row r="844" spans="1:7">
      <c r="A844" s="9" t="s">
        <v>1021</v>
      </c>
      <c r="B844" s="1" t="s">
        <v>1022</v>
      </c>
      <c r="C844" s="9" t="s">
        <v>1023</v>
      </c>
      <c r="D844" s="1" t="s">
        <v>105</v>
      </c>
      <c r="E844" s="6">
        <v>253.89448999999999</v>
      </c>
      <c r="F844" s="6">
        <v>66.704993999999999</v>
      </c>
      <c r="G844" s="5">
        <v>3.8062288329964558</v>
      </c>
    </row>
    <row r="845" spans="1:7">
      <c r="A845" s="9" t="s">
        <v>2590</v>
      </c>
      <c r="B845" s="2" t="s">
        <v>2591</v>
      </c>
      <c r="C845" s="9" t="s">
        <v>2592</v>
      </c>
      <c r="D845" s="1" t="s">
        <v>44</v>
      </c>
      <c r="E845" s="6">
        <v>813.14075000000003</v>
      </c>
      <c r="F845" s="6">
        <v>323.12786999999997</v>
      </c>
      <c r="G845" s="5">
        <v>2.5164677343433164</v>
      </c>
    </row>
    <row r="846" spans="1:7">
      <c r="A846" s="9" t="s">
        <v>1073</v>
      </c>
      <c r="B846" s="1" t="s">
        <v>1074</v>
      </c>
      <c r="C846" s="9" t="s">
        <v>1075</v>
      </c>
      <c r="D846" s="1" t="s">
        <v>114</v>
      </c>
      <c r="E846" s="6">
        <v>444.23003999999997</v>
      </c>
      <c r="F846" s="6">
        <v>119.47261</v>
      </c>
      <c r="G846" s="5">
        <v>3.7182568956543149</v>
      </c>
    </row>
    <row r="847" spans="1:7">
      <c r="A847" s="9" t="s">
        <v>2053</v>
      </c>
      <c r="B847" s="2" t="s">
        <v>2054</v>
      </c>
      <c r="C847" s="9" t="s">
        <v>2055</v>
      </c>
      <c r="D847" s="1" t="s">
        <v>114</v>
      </c>
      <c r="E847" s="6">
        <v>354.02339999999998</v>
      </c>
      <c r="F847" s="6">
        <v>125.97965000000001</v>
      </c>
      <c r="G847" s="5">
        <v>2.8101614132769801</v>
      </c>
    </row>
    <row r="848" spans="1:7">
      <c r="A848" s="9" t="s">
        <v>2514</v>
      </c>
      <c r="B848" s="2" t="s">
        <v>2054</v>
      </c>
      <c r="C848" s="9" t="s">
        <v>2055</v>
      </c>
      <c r="D848" s="1" t="s">
        <v>114</v>
      </c>
      <c r="E848" s="6" t="s">
        <v>2515</v>
      </c>
      <c r="F848" s="6" t="s">
        <v>2516</v>
      </c>
      <c r="G848" s="5">
        <v>2.5617846862403324</v>
      </c>
    </row>
    <row r="849" spans="1:7">
      <c r="A849" s="9" t="s">
        <v>3971</v>
      </c>
      <c r="B849" s="1" t="s">
        <v>3972</v>
      </c>
      <c r="C849" s="9" t="s">
        <v>3973</v>
      </c>
      <c r="D849" s="1" t="s">
        <v>144</v>
      </c>
      <c r="E849" s="6">
        <v>253.46754000000001</v>
      </c>
      <c r="F849" s="6">
        <v>122.33617</v>
      </c>
      <c r="G849" s="5">
        <v>2.0718934035632284</v>
      </c>
    </row>
    <row r="850" spans="1:7">
      <c r="A850" s="9" t="s">
        <v>344</v>
      </c>
      <c r="B850" s="2" t="s">
        <v>345</v>
      </c>
      <c r="C850" s="9" t="s">
        <v>346</v>
      </c>
      <c r="D850" s="1" t="s">
        <v>38</v>
      </c>
      <c r="E850" s="6">
        <v>2672.7665999999999</v>
      </c>
      <c r="F850" s="6">
        <v>410.32574</v>
      </c>
      <c r="G850" s="5">
        <v>6.5137723507756435</v>
      </c>
    </row>
    <row r="851" spans="1:7">
      <c r="A851" s="9" t="s">
        <v>3563</v>
      </c>
      <c r="B851" s="1" t="s">
        <v>3564</v>
      </c>
      <c r="C851" s="9" t="s">
        <v>3565</v>
      </c>
      <c r="D851" s="1" t="s">
        <v>38</v>
      </c>
      <c r="E851" s="6">
        <v>122.25573</v>
      </c>
      <c r="F851" s="6">
        <v>55.885917999999997</v>
      </c>
      <c r="G851" s="5">
        <v>2.1875956978597992</v>
      </c>
    </row>
    <row r="852" spans="1:7">
      <c r="A852" s="9" t="s">
        <v>1313</v>
      </c>
      <c r="B852" s="2" t="s">
        <v>1314</v>
      </c>
      <c r="C852" s="9" t="s">
        <v>1315</v>
      </c>
      <c r="D852" s="1" t="s">
        <v>7</v>
      </c>
      <c r="E852" s="6">
        <v>6060.1779999999999</v>
      </c>
      <c r="F852" s="6">
        <v>1744.7615000000001</v>
      </c>
      <c r="G852" s="5">
        <v>3.4733586804376997</v>
      </c>
    </row>
    <row r="853" spans="1:7">
      <c r="A853" s="9" t="s">
        <v>4132</v>
      </c>
      <c r="B853" s="2" t="s">
        <v>4133</v>
      </c>
      <c r="C853" s="9" t="s">
        <v>4134</v>
      </c>
      <c r="D853" s="1" t="s">
        <v>59</v>
      </c>
      <c r="E853" s="6">
        <v>150.8331</v>
      </c>
      <c r="F853" s="6">
        <v>74.080640000000002</v>
      </c>
      <c r="G853" s="5">
        <v>2.036066497080665</v>
      </c>
    </row>
    <row r="854" spans="1:7">
      <c r="A854" s="9" t="s">
        <v>1708</v>
      </c>
      <c r="B854" s="2" t="s">
        <v>1709</v>
      </c>
      <c r="C854" s="9" t="s">
        <v>1710</v>
      </c>
      <c r="D854" s="1" t="s">
        <v>7</v>
      </c>
      <c r="E854" s="6">
        <v>526.87609999999995</v>
      </c>
      <c r="F854" s="6">
        <v>171.62667999999999</v>
      </c>
      <c r="G854" s="5">
        <v>3.0698973156514118</v>
      </c>
    </row>
    <row r="855" spans="1:7">
      <c r="A855" s="9" t="s">
        <v>3269</v>
      </c>
      <c r="B855" s="2" t="s">
        <v>3270</v>
      </c>
      <c r="C855" s="9" t="s">
        <v>3271</v>
      </c>
      <c r="D855" s="1" t="s">
        <v>7</v>
      </c>
      <c r="E855" s="6">
        <v>1135.1051</v>
      </c>
      <c r="F855" s="6">
        <v>500.38547</v>
      </c>
      <c r="G855" s="5">
        <v>2.2684598573609378</v>
      </c>
    </row>
    <row r="856" spans="1:7">
      <c r="A856" s="9" t="s">
        <v>208</v>
      </c>
      <c r="B856" s="1" t="s">
        <v>209</v>
      </c>
      <c r="C856" s="9" t="s">
        <v>210</v>
      </c>
      <c r="D856" s="1" t="s">
        <v>105</v>
      </c>
      <c r="E856" s="6">
        <v>324.54626000000002</v>
      </c>
      <c r="F856" s="6">
        <v>36.731647000000002</v>
      </c>
      <c r="G856" s="5">
        <v>8.8355987301465913</v>
      </c>
    </row>
    <row r="857" spans="1:7">
      <c r="A857" s="9" t="s">
        <v>3400</v>
      </c>
      <c r="B857" s="2" t="s">
        <v>3401</v>
      </c>
      <c r="C857" s="9" t="s">
        <v>3402</v>
      </c>
      <c r="D857" s="1" t="s">
        <v>105</v>
      </c>
      <c r="E857" s="6">
        <v>282.77053999999998</v>
      </c>
      <c r="F857" s="6">
        <v>126.65788999999999</v>
      </c>
      <c r="G857" s="5">
        <v>2.232553425851624</v>
      </c>
    </row>
    <row r="858" spans="1:7">
      <c r="A858" s="9" t="s">
        <v>3240</v>
      </c>
      <c r="B858" s="2" t="s">
        <v>3241</v>
      </c>
      <c r="C858" s="9" t="s">
        <v>3242</v>
      </c>
      <c r="D858" s="1" t="s">
        <v>44</v>
      </c>
      <c r="E858" s="6" t="s">
        <v>3243</v>
      </c>
      <c r="F858" s="6" t="s">
        <v>3244</v>
      </c>
      <c r="G858" s="5">
        <v>2.2801722384080452</v>
      </c>
    </row>
    <row r="859" spans="1:7">
      <c r="A859" s="9" t="s">
        <v>4284</v>
      </c>
      <c r="B859" s="2" t="s">
        <v>4285</v>
      </c>
      <c r="C859" s="9" t="s">
        <v>4286</v>
      </c>
      <c r="D859" s="1" t="s">
        <v>44</v>
      </c>
      <c r="E859" s="6">
        <v>831.2011</v>
      </c>
      <c r="F859" s="6">
        <v>413.42876999999999</v>
      </c>
      <c r="G859" s="5">
        <v>2.0105051058630865</v>
      </c>
    </row>
    <row r="860" spans="1:7">
      <c r="A860" s="9" t="s">
        <v>1144</v>
      </c>
      <c r="B860" s="1" t="s">
        <v>1145</v>
      </c>
      <c r="C860" s="9" t="s">
        <v>1146</v>
      </c>
      <c r="D860" s="1" t="s">
        <v>59</v>
      </c>
      <c r="E860" s="6">
        <v>90.777175999999997</v>
      </c>
      <c r="F860" s="6">
        <v>25.098644</v>
      </c>
      <c r="G860" s="5">
        <v>3.6168142828409771</v>
      </c>
    </row>
    <row r="861" spans="1:7">
      <c r="A861" s="9" t="s">
        <v>3194</v>
      </c>
      <c r="B861" s="2" t="s">
        <v>3195</v>
      </c>
      <c r="C861" s="9" t="s">
        <v>3196</v>
      </c>
      <c r="D861" s="1" t="s">
        <v>44</v>
      </c>
      <c r="E861" s="6">
        <v>402.8134</v>
      </c>
      <c r="F861" s="6">
        <v>175.95203000000001</v>
      </c>
      <c r="G861" s="5">
        <v>2.2893381912756263</v>
      </c>
    </row>
    <row r="862" spans="1:7">
      <c r="A862" s="9" t="s">
        <v>2207</v>
      </c>
      <c r="B862" s="2" t="s">
        <v>2208</v>
      </c>
      <c r="C862" s="9" t="s">
        <v>2209</v>
      </c>
      <c r="D862" s="1" t="s">
        <v>59</v>
      </c>
      <c r="E862" s="6" t="s">
        <v>2210</v>
      </c>
      <c r="F862" s="6" t="s">
        <v>2211</v>
      </c>
      <c r="G862" s="5">
        <v>2.7082140950154461</v>
      </c>
    </row>
    <row r="863" spans="1:7" ht="30">
      <c r="A863" s="9" t="s">
        <v>3991</v>
      </c>
      <c r="B863" s="2" t="s">
        <v>3992</v>
      </c>
      <c r="C863" s="9" t="s">
        <v>3993</v>
      </c>
      <c r="D863" s="1" t="s">
        <v>114</v>
      </c>
      <c r="E863" s="6">
        <v>986.39459999999997</v>
      </c>
      <c r="F863" s="6">
        <v>477.9282</v>
      </c>
      <c r="G863" s="5">
        <v>2.0638968512067715</v>
      </c>
    </row>
    <row r="864" spans="1:7">
      <c r="A864" s="9" t="s">
        <v>3769</v>
      </c>
      <c r="B864" s="2" t="s">
        <v>3770</v>
      </c>
      <c r="C864" s="9" t="s">
        <v>3771</v>
      </c>
      <c r="D864" s="1" t="s">
        <v>7</v>
      </c>
      <c r="E864" s="6">
        <v>283.90120000000002</v>
      </c>
      <c r="F864" s="6">
        <v>133.35122999999999</v>
      </c>
      <c r="G864" s="5">
        <v>2.128973437689043</v>
      </c>
    </row>
    <row r="865" spans="1:7">
      <c r="A865" s="9" t="s">
        <v>3918</v>
      </c>
      <c r="B865" s="2" t="s">
        <v>3919</v>
      </c>
      <c r="C865" s="9" t="s">
        <v>3920</v>
      </c>
      <c r="D865" s="1" t="s">
        <v>105</v>
      </c>
      <c r="E865" s="6">
        <v>81.008129999999994</v>
      </c>
      <c r="F865" s="6">
        <v>38.861663999999998</v>
      </c>
      <c r="G865" s="5">
        <v>2.0845252677460859</v>
      </c>
    </row>
    <row r="866" spans="1:7">
      <c r="A866" s="9" t="s">
        <v>2563</v>
      </c>
      <c r="B866" s="1" t="s">
        <v>2564</v>
      </c>
      <c r="C866" s="9" t="s">
        <v>2565</v>
      </c>
      <c r="D866" s="1" t="s">
        <v>20</v>
      </c>
      <c r="E866" s="6">
        <v>100.67189999999999</v>
      </c>
      <c r="F866" s="6">
        <v>39.812283000000001</v>
      </c>
      <c r="G866" s="5">
        <v>2.5286651051334426</v>
      </c>
    </row>
    <row r="867" spans="1:7">
      <c r="A867" s="9" t="s">
        <v>4108</v>
      </c>
      <c r="B867" s="2" t="s">
        <v>4109</v>
      </c>
      <c r="C867" s="9" t="s">
        <v>4110</v>
      </c>
      <c r="D867" s="1" t="s">
        <v>20</v>
      </c>
      <c r="E867" s="6">
        <v>1012.0733</v>
      </c>
      <c r="F867" s="6">
        <v>495.90413999999998</v>
      </c>
      <c r="G867" s="5">
        <v>2.0408649384273581</v>
      </c>
    </row>
    <row r="868" spans="1:7">
      <c r="A868" s="9" t="s">
        <v>1084</v>
      </c>
      <c r="B868" s="2" t="s">
        <v>1085</v>
      </c>
      <c r="C868" s="9" t="s">
        <v>1086</v>
      </c>
      <c r="D868" s="1" t="s">
        <v>7</v>
      </c>
      <c r="E868" s="6">
        <v>946.78639999999996</v>
      </c>
      <c r="F868" s="6">
        <v>256.31189999999998</v>
      </c>
      <c r="G868" s="5">
        <v>3.6938812816082125</v>
      </c>
    </row>
    <row r="869" spans="1:7">
      <c r="A869" s="9" t="s">
        <v>3853</v>
      </c>
      <c r="B869" s="1" t="s">
        <v>3854</v>
      </c>
      <c r="C869" s="9" t="s">
        <v>3855</v>
      </c>
      <c r="D869" s="1" t="s">
        <v>412</v>
      </c>
      <c r="E869" s="6">
        <v>80.821753999999999</v>
      </c>
      <c r="F869" s="6">
        <v>38.347313</v>
      </c>
      <c r="G869" s="5">
        <v>2.1076251786225271</v>
      </c>
    </row>
    <row r="870" spans="1:7" ht="30">
      <c r="A870" s="9" t="s">
        <v>4060</v>
      </c>
      <c r="B870" s="2" t="s">
        <v>4061</v>
      </c>
      <c r="C870" s="9" t="s">
        <v>4062</v>
      </c>
      <c r="D870" s="1" t="s">
        <v>38</v>
      </c>
      <c r="E870" s="6" t="s">
        <v>4063</v>
      </c>
      <c r="F870" s="6" t="s">
        <v>4064</v>
      </c>
      <c r="G870" s="5">
        <v>2.0481765796126972</v>
      </c>
    </row>
    <row r="871" spans="1:7" ht="30">
      <c r="A871" s="9" t="s">
        <v>2517</v>
      </c>
      <c r="B871" s="2" t="s">
        <v>2518</v>
      </c>
      <c r="C871" s="9" t="s">
        <v>2519</v>
      </c>
      <c r="D871" s="1" t="s">
        <v>38</v>
      </c>
      <c r="E871" s="6">
        <v>721.02239999999995</v>
      </c>
      <c r="F871" s="6">
        <v>281.74691999999999</v>
      </c>
      <c r="G871" s="5">
        <v>2.5591142553182622</v>
      </c>
    </row>
    <row r="872" spans="1:7" ht="30">
      <c r="A872" s="9" t="s">
        <v>3067</v>
      </c>
      <c r="B872" s="2" t="s">
        <v>3068</v>
      </c>
      <c r="C872" s="9" t="s">
        <v>3069</v>
      </c>
      <c r="D872" s="1" t="s">
        <v>38</v>
      </c>
      <c r="E872" s="6">
        <v>722.51482999999996</v>
      </c>
      <c r="F872" s="6">
        <v>310.29656999999997</v>
      </c>
      <c r="G872" s="5">
        <v>2.3284650699655476</v>
      </c>
    </row>
    <row r="873" spans="1:7">
      <c r="A873" s="9" t="s">
        <v>2807</v>
      </c>
      <c r="B873" s="2" t="s">
        <v>2808</v>
      </c>
      <c r="C873" s="9" t="s">
        <v>2809</v>
      </c>
      <c r="D873" s="1" t="s">
        <v>44</v>
      </c>
      <c r="E873" s="6">
        <v>226.57748000000001</v>
      </c>
      <c r="F873" s="6">
        <v>93.321680000000001</v>
      </c>
      <c r="G873" s="5">
        <v>2.4279190987135859</v>
      </c>
    </row>
    <row r="874" spans="1:7">
      <c r="A874" s="9" t="s">
        <v>1483</v>
      </c>
      <c r="B874" s="2" t="s">
        <v>1484</v>
      </c>
      <c r="C874" s="9" t="s">
        <v>1485</v>
      </c>
      <c r="D874" s="1" t="s">
        <v>277</v>
      </c>
      <c r="E874" s="6">
        <v>632.42870000000005</v>
      </c>
      <c r="F874" s="6">
        <v>193.87227999999999</v>
      </c>
      <c r="G874" s="5">
        <v>3.262088674798727</v>
      </c>
    </row>
    <row r="875" spans="1:7">
      <c r="A875" s="9" t="s">
        <v>3716</v>
      </c>
      <c r="B875" s="1" t="s">
        <v>3717</v>
      </c>
      <c r="C875" s="9" t="s">
        <v>3718</v>
      </c>
      <c r="D875" s="1" t="s">
        <v>144</v>
      </c>
      <c r="E875" s="6">
        <v>87.336974999999995</v>
      </c>
      <c r="F875" s="6">
        <v>40.795456000000001</v>
      </c>
      <c r="G875" s="5">
        <v>2.1408502137886072</v>
      </c>
    </row>
    <row r="876" spans="1:7">
      <c r="A876" s="9" t="s">
        <v>3147</v>
      </c>
      <c r="B876" s="1" t="s">
        <v>3148</v>
      </c>
      <c r="C876" s="9" t="s">
        <v>3149</v>
      </c>
      <c r="D876" s="1" t="s">
        <v>63</v>
      </c>
      <c r="E876" s="6">
        <v>94.761110000000002</v>
      </c>
      <c r="F876" s="6">
        <v>41.160110000000003</v>
      </c>
      <c r="G876" s="5">
        <v>2.3022540638641935</v>
      </c>
    </row>
    <row r="877" spans="1:7">
      <c r="A877" s="9" t="s">
        <v>2501</v>
      </c>
      <c r="B877" s="2" t="s">
        <v>2502</v>
      </c>
      <c r="C877" s="9" t="s">
        <v>2503</v>
      </c>
      <c r="D877" s="1" t="s">
        <v>63</v>
      </c>
      <c r="E877" s="6" t="s">
        <v>2504</v>
      </c>
      <c r="F877" s="6" t="s">
        <v>2505</v>
      </c>
      <c r="G877" s="5">
        <v>2.5661906111994242</v>
      </c>
    </row>
    <row r="878" spans="1:7">
      <c r="A878" s="9" t="s">
        <v>4188</v>
      </c>
      <c r="B878" s="2" t="s">
        <v>4189</v>
      </c>
      <c r="C878" s="9" t="s">
        <v>4190</v>
      </c>
      <c r="D878" s="1" t="s">
        <v>63</v>
      </c>
      <c r="E878" s="6">
        <v>369.64654999999999</v>
      </c>
      <c r="F878" s="6">
        <v>182.31273999999999</v>
      </c>
      <c r="G878" s="5">
        <v>2.0275400749031998</v>
      </c>
    </row>
    <row r="879" spans="1:7">
      <c r="A879" s="9" t="s">
        <v>4209</v>
      </c>
      <c r="B879" s="1" t="s">
        <v>4210</v>
      </c>
      <c r="C879" s="9" t="s">
        <v>4211</v>
      </c>
      <c r="D879" s="1" t="s">
        <v>63</v>
      </c>
      <c r="E879" s="6">
        <v>265.77524</v>
      </c>
      <c r="F879" s="6">
        <v>131.26746</v>
      </c>
      <c r="G879" s="5">
        <v>2.0246845631032668</v>
      </c>
    </row>
    <row r="880" spans="1:7">
      <c r="A880" s="9" t="s">
        <v>421</v>
      </c>
      <c r="B880" s="2" t="s">
        <v>422</v>
      </c>
      <c r="C880" s="9" t="s">
        <v>423</v>
      </c>
      <c r="D880" s="1" t="s">
        <v>63</v>
      </c>
      <c r="E880" s="6" t="s">
        <v>424</v>
      </c>
      <c r="F880" s="6" t="s">
        <v>425</v>
      </c>
      <c r="G880" s="5">
        <v>5.8255540219778013</v>
      </c>
    </row>
    <row r="881" spans="1:7">
      <c r="A881" s="9" t="s">
        <v>3772</v>
      </c>
      <c r="B881" s="1" t="s">
        <v>3773</v>
      </c>
      <c r="C881" s="9" t="s">
        <v>3774</v>
      </c>
      <c r="D881" s="1" t="s">
        <v>63</v>
      </c>
      <c r="E881" s="6">
        <v>56.086150000000004</v>
      </c>
      <c r="F881" s="6">
        <v>26.349117</v>
      </c>
      <c r="G881" s="5">
        <v>2.1285785201318226</v>
      </c>
    </row>
    <row r="882" spans="1:7">
      <c r="A882" s="9" t="s">
        <v>3730</v>
      </c>
      <c r="B882" s="2" t="s">
        <v>3731</v>
      </c>
      <c r="C882" s="9" t="s">
        <v>3732</v>
      </c>
      <c r="D882" s="1" t="s">
        <v>7</v>
      </c>
      <c r="E882" s="6">
        <v>3734.5884000000001</v>
      </c>
      <c r="F882" s="6">
        <v>1745.644</v>
      </c>
      <c r="G882" s="5">
        <v>2.1393766946087207</v>
      </c>
    </row>
    <row r="883" spans="1:7">
      <c r="A883" s="9" t="s">
        <v>1711</v>
      </c>
      <c r="B883" s="2" t="s">
        <v>1712</v>
      </c>
      <c r="C883" s="9" t="s">
        <v>1713</v>
      </c>
      <c r="D883" s="1" t="s">
        <v>7</v>
      </c>
      <c r="E883" s="6" t="s">
        <v>1714</v>
      </c>
      <c r="F883" s="6" t="s">
        <v>1715</v>
      </c>
      <c r="G883" s="5">
        <v>3.0684710401613069</v>
      </c>
    </row>
    <row r="884" spans="1:7">
      <c r="A884" s="9" t="s">
        <v>1840</v>
      </c>
      <c r="B884" s="1" t="s">
        <v>1841</v>
      </c>
      <c r="C884" s="9" t="s">
        <v>1842</v>
      </c>
      <c r="D884" s="1" t="s">
        <v>38</v>
      </c>
      <c r="E884" s="6">
        <v>118.43434999999999</v>
      </c>
      <c r="F884" s="6">
        <v>39.676296000000001</v>
      </c>
      <c r="G884" s="5">
        <v>2.9850147699300429</v>
      </c>
    </row>
    <row r="885" spans="1:7">
      <c r="A885" s="9" t="s">
        <v>951</v>
      </c>
      <c r="B885" s="2" t="s">
        <v>952</v>
      </c>
      <c r="C885" s="9" t="s">
        <v>953</v>
      </c>
      <c r="D885" s="1" t="s">
        <v>63</v>
      </c>
      <c r="E885" s="6" t="s">
        <v>954</v>
      </c>
      <c r="F885" s="6" t="s">
        <v>955</v>
      </c>
      <c r="G885" s="5">
        <v>3.9220291709927473</v>
      </c>
    </row>
    <row r="886" spans="1:7">
      <c r="A886" s="9" t="s">
        <v>773</v>
      </c>
      <c r="B886" s="2" t="s">
        <v>774</v>
      </c>
      <c r="C886" s="9" t="s">
        <v>775</v>
      </c>
      <c r="D886" s="1" t="s">
        <v>63</v>
      </c>
      <c r="E886" s="6" t="s">
        <v>776</v>
      </c>
      <c r="F886" s="6" t="s">
        <v>777</v>
      </c>
      <c r="G886" s="5">
        <v>4.2618861443995719</v>
      </c>
    </row>
    <row r="887" spans="1:7">
      <c r="A887" s="9" t="s">
        <v>60</v>
      </c>
      <c r="B887" s="2" t="s">
        <v>61</v>
      </c>
      <c r="C887" s="9" t="s">
        <v>62</v>
      </c>
      <c r="D887" s="1" t="s">
        <v>63</v>
      </c>
      <c r="E887" s="6" t="s">
        <v>64</v>
      </c>
      <c r="F887" s="6" t="s">
        <v>65</v>
      </c>
      <c r="G887" s="5">
        <v>21.827266087478236</v>
      </c>
    </row>
    <row r="888" spans="1:7">
      <c r="A888" s="9" t="s">
        <v>783</v>
      </c>
      <c r="B888" s="2" t="s">
        <v>784</v>
      </c>
      <c r="C888" s="9" t="s">
        <v>785</v>
      </c>
      <c r="D888" s="1" t="s">
        <v>59</v>
      </c>
      <c r="E888" s="6">
        <v>288.00488000000001</v>
      </c>
      <c r="F888" s="6">
        <v>67.719123999999994</v>
      </c>
      <c r="G888" s="5">
        <v>4.2529326251301658</v>
      </c>
    </row>
    <row r="889" spans="1:7">
      <c r="A889" s="9" t="s">
        <v>1194</v>
      </c>
      <c r="B889" s="2" t="s">
        <v>1195</v>
      </c>
      <c r="C889" s="9" t="s">
        <v>1196</v>
      </c>
      <c r="D889" s="1" t="s">
        <v>63</v>
      </c>
      <c r="E889" s="6">
        <v>3749.3013000000001</v>
      </c>
      <c r="F889" s="6">
        <v>1049.2937999999999</v>
      </c>
      <c r="G889" s="5">
        <v>3.5731678839502834</v>
      </c>
    </row>
    <row r="890" spans="1:7">
      <c r="A890" s="9" t="s">
        <v>4111</v>
      </c>
      <c r="B890" s="2" t="s">
        <v>4112</v>
      </c>
      <c r="C890" s="9" t="s">
        <v>4113</v>
      </c>
      <c r="D890" s="1" t="s">
        <v>63</v>
      </c>
      <c r="E890" s="6">
        <v>721.81164999999999</v>
      </c>
      <c r="F890" s="6">
        <v>353.73590000000002</v>
      </c>
      <c r="G890" s="5">
        <v>2.0405388946153078</v>
      </c>
    </row>
    <row r="891" spans="1:7">
      <c r="A891" s="9" t="s">
        <v>3850</v>
      </c>
      <c r="B891" s="2" t="s">
        <v>3851</v>
      </c>
      <c r="C891" s="9" t="s">
        <v>3852</v>
      </c>
      <c r="D891" s="1" t="s">
        <v>63</v>
      </c>
      <c r="E891" s="6">
        <v>292.57335999999998</v>
      </c>
      <c r="F891" s="6">
        <v>138.80674999999999</v>
      </c>
      <c r="G891" s="5">
        <v>2.1077746918634888</v>
      </c>
    </row>
    <row r="892" spans="1:7">
      <c r="A892" s="9" t="s">
        <v>2856</v>
      </c>
      <c r="B892" s="2" t="s">
        <v>2857</v>
      </c>
      <c r="C892" s="9" t="s">
        <v>2858</v>
      </c>
      <c r="D892" s="1" t="s">
        <v>7</v>
      </c>
      <c r="E892" s="6">
        <v>491.43439999999998</v>
      </c>
      <c r="F892" s="6">
        <v>204.07666</v>
      </c>
      <c r="G892" s="5">
        <v>2.408086807871884</v>
      </c>
    </row>
    <row r="893" spans="1:7">
      <c r="A893" s="9" t="s">
        <v>2346</v>
      </c>
      <c r="B893" s="2" t="s">
        <v>2347</v>
      </c>
      <c r="C893" s="9" t="s">
        <v>2348</v>
      </c>
      <c r="D893" s="1" t="s">
        <v>412</v>
      </c>
      <c r="E893" s="6">
        <v>437.86563000000001</v>
      </c>
      <c r="F893" s="6">
        <v>165.4983</v>
      </c>
      <c r="G893" s="5">
        <v>2.645738985431771</v>
      </c>
    </row>
    <row r="894" spans="1:7">
      <c r="A894" s="9" t="s">
        <v>4080</v>
      </c>
      <c r="B894" s="2" t="s">
        <v>4081</v>
      </c>
      <c r="C894" s="9" t="s">
        <v>4082</v>
      </c>
      <c r="D894" s="1" t="s">
        <v>7</v>
      </c>
      <c r="E894" s="6">
        <v>725.3646</v>
      </c>
      <c r="F894" s="6">
        <v>354.4606</v>
      </c>
      <c r="G894" s="5">
        <v>2.0463890363087356</v>
      </c>
    </row>
    <row r="895" spans="1:7">
      <c r="A895" s="9" t="s">
        <v>2878</v>
      </c>
      <c r="B895" s="1" t="s">
        <v>2879</v>
      </c>
      <c r="C895" s="9" t="s">
        <v>2880</v>
      </c>
      <c r="D895" s="1" t="s">
        <v>20</v>
      </c>
      <c r="E895" s="6">
        <v>159.54373000000001</v>
      </c>
      <c r="F895" s="6">
        <v>66.48948</v>
      </c>
      <c r="G895" s="5">
        <v>2.3995337748853509</v>
      </c>
    </row>
    <row r="896" spans="1:7">
      <c r="A896" s="9" t="s">
        <v>4218</v>
      </c>
      <c r="B896" s="2" t="s">
        <v>4219</v>
      </c>
      <c r="C896" s="9" t="s">
        <v>4220</v>
      </c>
      <c r="D896" s="1" t="s">
        <v>20</v>
      </c>
      <c r="E896" s="6">
        <v>210.16843</v>
      </c>
      <c r="F896" s="6">
        <v>103.90515000000001</v>
      </c>
      <c r="G896" s="5">
        <v>2.0226945879938079</v>
      </c>
    </row>
    <row r="897" spans="1:7">
      <c r="A897" s="9" t="s">
        <v>266</v>
      </c>
      <c r="B897" s="2" t="s">
        <v>267</v>
      </c>
      <c r="C897" s="9" t="s">
        <v>268</v>
      </c>
      <c r="D897" s="1" t="s">
        <v>20</v>
      </c>
      <c r="E897" s="6">
        <v>1066.6875</v>
      </c>
      <c r="F897" s="6">
        <v>145.06577999999999</v>
      </c>
      <c r="G897" s="5">
        <v>7.3531295344342045</v>
      </c>
    </row>
    <row r="898" spans="1:7">
      <c r="A898" s="9" t="s">
        <v>3347</v>
      </c>
      <c r="B898" s="2" t="s">
        <v>3348</v>
      </c>
      <c r="C898" s="9" t="s">
        <v>3349</v>
      </c>
      <c r="D898" s="1" t="s">
        <v>13</v>
      </c>
      <c r="E898" s="6">
        <v>217.24243000000001</v>
      </c>
      <c r="F898" s="6">
        <v>96.615870000000001</v>
      </c>
      <c r="G898" s="5">
        <v>2.2485179482240061</v>
      </c>
    </row>
    <row r="899" spans="1:7">
      <c r="A899" s="9" t="s">
        <v>3880</v>
      </c>
      <c r="B899" s="2" t="s">
        <v>3881</v>
      </c>
      <c r="C899" s="9" t="s">
        <v>3882</v>
      </c>
      <c r="D899" s="1" t="s">
        <v>44</v>
      </c>
      <c r="E899" s="6">
        <v>330.55527000000001</v>
      </c>
      <c r="F899" s="6">
        <v>157.71036000000001</v>
      </c>
      <c r="G899" s="5">
        <v>2.0959636403576023</v>
      </c>
    </row>
    <row r="900" spans="1:7">
      <c r="A900" s="9" t="s">
        <v>1952</v>
      </c>
      <c r="B900" s="2" t="s">
        <v>1953</v>
      </c>
      <c r="C900" s="9" t="s">
        <v>1954</v>
      </c>
      <c r="D900" s="1" t="s">
        <v>7</v>
      </c>
      <c r="E900" s="6">
        <v>208.56715</v>
      </c>
      <c r="F900" s="6">
        <v>72.010604999999998</v>
      </c>
      <c r="G900" s="5">
        <v>2.8963390571167027</v>
      </c>
    </row>
    <row r="901" spans="1:7">
      <c r="A901" s="9" t="s">
        <v>1186</v>
      </c>
      <c r="B901" s="2" t="s">
        <v>1187</v>
      </c>
      <c r="C901" s="9" t="s">
        <v>1188</v>
      </c>
      <c r="D901" s="1" t="s">
        <v>7</v>
      </c>
      <c r="E901" s="6" t="s">
        <v>1189</v>
      </c>
      <c r="F901" s="6" t="s">
        <v>1190</v>
      </c>
      <c r="G901" s="5">
        <v>3.5778087909647587</v>
      </c>
    </row>
    <row r="902" spans="1:7">
      <c r="A902" s="9" t="s">
        <v>66</v>
      </c>
      <c r="B902" s="2" t="s">
        <v>67</v>
      </c>
      <c r="C902" s="9" t="s">
        <v>68</v>
      </c>
      <c r="D902" s="1" t="s">
        <v>7</v>
      </c>
      <c r="E902" s="6">
        <v>4169.2573000000002</v>
      </c>
      <c r="F902" s="6">
        <v>197.47269</v>
      </c>
      <c r="G902" s="5">
        <v>21.113086572194167</v>
      </c>
    </row>
    <row r="903" spans="1:7">
      <c r="A903" s="9" t="s">
        <v>2415</v>
      </c>
      <c r="B903" s="1" t="s">
        <v>2416</v>
      </c>
      <c r="C903" s="9" t="s">
        <v>2417</v>
      </c>
      <c r="D903" s="1" t="s">
        <v>7</v>
      </c>
      <c r="E903" s="6">
        <v>790.32263</v>
      </c>
      <c r="F903" s="6">
        <v>303.15820000000002</v>
      </c>
      <c r="G903" s="5">
        <v>2.6069636194528822</v>
      </c>
    </row>
    <row r="904" spans="1:7">
      <c r="A904" s="9" t="s">
        <v>2355</v>
      </c>
      <c r="B904" s="2" t="s">
        <v>2356</v>
      </c>
      <c r="C904" s="9" t="s">
        <v>2357</v>
      </c>
      <c r="D904" s="1" t="s">
        <v>63</v>
      </c>
      <c r="E904" s="6">
        <v>392.80489999999998</v>
      </c>
      <c r="F904" s="6">
        <v>148.74744000000001</v>
      </c>
      <c r="G904" s="5">
        <v>2.6407495828047609</v>
      </c>
    </row>
    <row r="905" spans="1:7">
      <c r="A905" s="9" t="s">
        <v>3862</v>
      </c>
      <c r="B905" s="2" t="s">
        <v>3863</v>
      </c>
      <c r="C905" s="9" t="s">
        <v>3864</v>
      </c>
      <c r="D905" s="1" t="s">
        <v>7</v>
      </c>
      <c r="E905" s="6">
        <v>324.48923000000002</v>
      </c>
      <c r="F905" s="6">
        <v>154.27510000000001</v>
      </c>
      <c r="G905" s="5">
        <v>2.1033157297765905</v>
      </c>
    </row>
    <row r="906" spans="1:7">
      <c r="A906" s="9" t="s">
        <v>3825</v>
      </c>
      <c r="B906" s="2" t="s">
        <v>3826</v>
      </c>
      <c r="C906" s="9" t="s">
        <v>3827</v>
      </c>
      <c r="D906" s="1" t="s">
        <v>7</v>
      </c>
      <c r="E906" s="6">
        <v>128.36367999999999</v>
      </c>
      <c r="F906" s="6">
        <v>60.72287</v>
      </c>
      <c r="G906" s="5">
        <v>2.113925421682072</v>
      </c>
    </row>
    <row r="907" spans="1:7">
      <c r="A907" s="9" t="s">
        <v>572</v>
      </c>
      <c r="B907" s="2" t="s">
        <v>573</v>
      </c>
      <c r="C907" s="9" t="s">
        <v>574</v>
      </c>
      <c r="D907" s="1" t="s">
        <v>437</v>
      </c>
      <c r="E907" s="6">
        <v>719.59400000000005</v>
      </c>
      <c r="F907" s="6">
        <v>140.88245000000001</v>
      </c>
      <c r="G907" s="5">
        <v>5.107761634805839</v>
      </c>
    </row>
    <row r="908" spans="1:7">
      <c r="A908" s="9" t="s">
        <v>786</v>
      </c>
      <c r="B908" s="2" t="s">
        <v>787</v>
      </c>
      <c r="C908" s="9" t="s">
        <v>788</v>
      </c>
      <c r="D908" s="1" t="s">
        <v>7</v>
      </c>
      <c r="E908" s="6">
        <v>837.5489</v>
      </c>
      <c r="F908" s="6">
        <v>197.43683999999999</v>
      </c>
      <c r="G908" s="5">
        <v>4.2421113786218561</v>
      </c>
    </row>
    <row r="909" spans="1:7">
      <c r="A909" s="9" t="s">
        <v>339</v>
      </c>
      <c r="B909" s="2" t="s">
        <v>340</v>
      </c>
      <c r="C909" s="9" t="s">
        <v>341</v>
      </c>
      <c r="D909" s="1" t="s">
        <v>7</v>
      </c>
      <c r="E909" s="6" t="s">
        <v>342</v>
      </c>
      <c r="F909" s="6" t="s">
        <v>343</v>
      </c>
      <c r="G909" s="5">
        <v>6.5814549963458013</v>
      </c>
    </row>
    <row r="910" spans="1:7">
      <c r="A910" s="9" t="s">
        <v>2881</v>
      </c>
      <c r="B910" s="1" t="s">
        <v>2882</v>
      </c>
      <c r="C910" s="9" t="s">
        <v>2883</v>
      </c>
      <c r="D910" s="1" t="s">
        <v>59</v>
      </c>
      <c r="E910" s="6">
        <v>250.36015</v>
      </c>
      <c r="F910" s="6">
        <v>104.338356</v>
      </c>
      <c r="G910" s="5">
        <v>2.3995038036666547</v>
      </c>
    </row>
    <row r="911" spans="1:7">
      <c r="A911" s="9" t="s">
        <v>3313</v>
      </c>
      <c r="B911" s="1" t="s">
        <v>3314</v>
      </c>
      <c r="C911" s="9" t="s">
        <v>3315</v>
      </c>
      <c r="D911" s="1" t="s">
        <v>105</v>
      </c>
      <c r="E911" s="6">
        <v>71.618650000000002</v>
      </c>
      <c r="F911" s="6">
        <v>31.702822000000001</v>
      </c>
      <c r="G911" s="5">
        <v>2.2590613798129082</v>
      </c>
    </row>
    <row r="912" spans="1:7">
      <c r="A912" s="9" t="s">
        <v>2702</v>
      </c>
      <c r="B912" s="2" t="s">
        <v>2703</v>
      </c>
      <c r="C912" s="9" t="s">
        <v>2704</v>
      </c>
      <c r="D912" s="1" t="s">
        <v>38</v>
      </c>
      <c r="E912" s="6">
        <v>163.15906000000001</v>
      </c>
      <c r="F912" s="6">
        <v>66.32826</v>
      </c>
      <c r="G912" s="5">
        <v>2.459870727088588</v>
      </c>
    </row>
    <row r="913" spans="1:7">
      <c r="A913" s="9" t="s">
        <v>1289</v>
      </c>
      <c r="B913" s="2" t="s">
        <v>1290</v>
      </c>
      <c r="C913" s="9" t="s">
        <v>1291</v>
      </c>
      <c r="D913" s="1" t="s">
        <v>63</v>
      </c>
      <c r="E913" s="6">
        <v>236.63199</v>
      </c>
      <c r="F913" s="6">
        <v>67.598884999999996</v>
      </c>
      <c r="G913" s="5">
        <v>3.5005309201635071</v>
      </c>
    </row>
    <row r="914" spans="1:7">
      <c r="A914" s="9" t="s">
        <v>1261</v>
      </c>
      <c r="B914" s="2" t="s">
        <v>1262</v>
      </c>
      <c r="C914" s="9" t="s">
        <v>1263</v>
      </c>
      <c r="D914" s="1" t="s">
        <v>63</v>
      </c>
      <c r="E914" s="6">
        <v>1136.5797</v>
      </c>
      <c r="F914" s="6">
        <v>323.13684000000001</v>
      </c>
      <c r="G914" s="5">
        <v>3.5173356156509419</v>
      </c>
    </row>
    <row r="915" spans="1:7">
      <c r="A915" s="9" t="s">
        <v>1225</v>
      </c>
      <c r="B915" s="2" t="s">
        <v>1226</v>
      </c>
      <c r="C915" s="9" t="s">
        <v>1227</v>
      </c>
      <c r="D915" s="1" t="s">
        <v>63</v>
      </c>
      <c r="E915" s="6" t="s">
        <v>1228</v>
      </c>
      <c r="F915" s="6" t="s">
        <v>1229</v>
      </c>
      <c r="G915" s="5">
        <v>3.5571697230320596</v>
      </c>
    </row>
    <row r="916" spans="1:7">
      <c r="A916" s="9" t="s">
        <v>661</v>
      </c>
      <c r="B916" s="1" t="s">
        <v>662</v>
      </c>
      <c r="C916" s="9" t="s">
        <v>663</v>
      </c>
      <c r="D916" s="1" t="s">
        <v>63</v>
      </c>
      <c r="E916" s="6">
        <v>280.30590000000001</v>
      </c>
      <c r="F916" s="6">
        <v>60.124740000000003</v>
      </c>
      <c r="G916" s="5">
        <v>4.6620720475056023</v>
      </c>
    </row>
    <row r="917" spans="1:7" ht="30">
      <c r="A917" s="9" t="s">
        <v>2801</v>
      </c>
      <c r="B917" s="2" t="s">
        <v>2802</v>
      </c>
      <c r="C917" s="9" t="s">
        <v>2803</v>
      </c>
      <c r="D917" s="1" t="s">
        <v>59</v>
      </c>
      <c r="E917" s="6">
        <v>318.86754999999999</v>
      </c>
      <c r="F917" s="6">
        <v>131.29405</v>
      </c>
      <c r="G917" s="5">
        <v>2.4286513907250442</v>
      </c>
    </row>
    <row r="918" spans="1:7">
      <c r="A918" s="9" t="s">
        <v>1096</v>
      </c>
      <c r="B918" s="2" t="s">
        <v>1097</v>
      </c>
      <c r="C918" s="9" t="s">
        <v>1098</v>
      </c>
      <c r="D918" s="1" t="s">
        <v>144</v>
      </c>
      <c r="E918" s="6">
        <v>159.53577000000001</v>
      </c>
      <c r="F918" s="6">
        <v>43.320526000000001</v>
      </c>
      <c r="G918" s="5">
        <v>3.682683465882695</v>
      </c>
    </row>
    <row r="919" spans="1:7">
      <c r="A919" s="9" t="s">
        <v>1658</v>
      </c>
      <c r="B919" s="2" t="s">
        <v>1659</v>
      </c>
      <c r="C919" s="9" t="s">
        <v>1660</v>
      </c>
      <c r="D919" s="1" t="s">
        <v>7</v>
      </c>
      <c r="E919" s="6">
        <v>578.68780000000004</v>
      </c>
      <c r="F919" s="6">
        <v>186.33183</v>
      </c>
      <c r="G919" s="5">
        <v>3.1056869179226303</v>
      </c>
    </row>
    <row r="920" spans="1:7">
      <c r="A920" s="9" t="s">
        <v>846</v>
      </c>
      <c r="B920" s="2" t="s">
        <v>847</v>
      </c>
      <c r="C920" s="9" t="s">
        <v>848</v>
      </c>
      <c r="D920" s="1" t="s">
        <v>7</v>
      </c>
      <c r="E920" s="6">
        <v>1225.4518</v>
      </c>
      <c r="F920" s="6">
        <v>296.45296999999999</v>
      </c>
      <c r="G920" s="5">
        <v>4.133712062446639</v>
      </c>
    </row>
    <row r="921" spans="1:7">
      <c r="A921" s="9" t="s">
        <v>2000</v>
      </c>
      <c r="B921" s="2" t="s">
        <v>2001</v>
      </c>
      <c r="C921" s="9" t="s">
        <v>2002</v>
      </c>
      <c r="D921" s="1" t="s">
        <v>7</v>
      </c>
      <c r="E921" s="6">
        <v>1060.6736000000001</v>
      </c>
      <c r="F921" s="6">
        <v>372.54482999999999</v>
      </c>
      <c r="G921" s="5">
        <v>2.8471035198442141</v>
      </c>
    </row>
    <row r="922" spans="1:7">
      <c r="A922" s="9" t="s">
        <v>3710</v>
      </c>
      <c r="B922" s="2" t="s">
        <v>3711</v>
      </c>
      <c r="C922" s="9" t="s">
        <v>3712</v>
      </c>
      <c r="D922" s="1" t="s">
        <v>63</v>
      </c>
      <c r="E922" s="6">
        <v>848.89684999999997</v>
      </c>
      <c r="F922" s="6">
        <v>396.24817000000002</v>
      </c>
      <c r="G922" s="5">
        <v>2.1423363156343682</v>
      </c>
    </row>
    <row r="923" spans="1:7" ht="30">
      <c r="A923" s="9" t="s">
        <v>3036</v>
      </c>
      <c r="B923" s="2" t="s">
        <v>3037</v>
      </c>
      <c r="C923" s="9" t="s">
        <v>3038</v>
      </c>
      <c r="D923" s="1" t="s">
        <v>59</v>
      </c>
      <c r="E923" s="6">
        <v>437.54678000000001</v>
      </c>
      <c r="F923" s="6">
        <v>186.57693</v>
      </c>
      <c r="G923" s="5">
        <v>2.3451291395254956</v>
      </c>
    </row>
    <row r="924" spans="1:7">
      <c r="A924" s="9" t="s">
        <v>314</v>
      </c>
      <c r="B924" s="2" t="s">
        <v>315</v>
      </c>
      <c r="C924" s="9" t="s">
        <v>316</v>
      </c>
      <c r="D924" s="1" t="s">
        <v>44</v>
      </c>
      <c r="E924" s="6">
        <v>1001.7008</v>
      </c>
      <c r="F924" s="6">
        <v>146.84178</v>
      </c>
      <c r="G924" s="5">
        <v>6.8216342253105751</v>
      </c>
    </row>
    <row r="925" spans="1:7">
      <c r="A925" s="9" t="s">
        <v>171</v>
      </c>
      <c r="B925" s="2" t="s">
        <v>172</v>
      </c>
      <c r="C925" s="9" t="s">
        <v>173</v>
      </c>
      <c r="D925" s="1" t="s">
        <v>44</v>
      </c>
      <c r="E925" s="6">
        <v>405.75740000000002</v>
      </c>
      <c r="F925" s="6">
        <v>39.080919999999999</v>
      </c>
      <c r="G925" s="5">
        <v>10.382495922046564</v>
      </c>
    </row>
    <row r="926" spans="1:7">
      <c r="A926" s="9" t="s">
        <v>2798</v>
      </c>
      <c r="B926" s="1" t="s">
        <v>2799</v>
      </c>
      <c r="C926" s="9" t="s">
        <v>2800</v>
      </c>
      <c r="D926" s="1" t="s">
        <v>63</v>
      </c>
      <c r="E926" s="6">
        <v>125.58266999999999</v>
      </c>
      <c r="F926" s="6">
        <v>51.694088000000001</v>
      </c>
      <c r="G926" s="5">
        <v>2.429341822793889</v>
      </c>
    </row>
    <row r="927" spans="1:7">
      <c r="A927" s="9" t="s">
        <v>352</v>
      </c>
      <c r="B927" s="2" t="s">
        <v>353</v>
      </c>
      <c r="C927" s="9" t="s">
        <v>354</v>
      </c>
      <c r="D927" s="1" t="s">
        <v>59</v>
      </c>
      <c r="E927" s="6">
        <v>153.20097000000001</v>
      </c>
      <c r="F927" s="6">
        <v>23.568933000000001</v>
      </c>
      <c r="G927" s="5">
        <v>6.5001233689496987</v>
      </c>
    </row>
    <row r="928" spans="1:7">
      <c r="A928" s="9" t="s">
        <v>2909</v>
      </c>
      <c r="B928" s="1" t="s">
        <v>2910</v>
      </c>
      <c r="C928" s="9" t="s">
        <v>2911</v>
      </c>
      <c r="D928" s="1" t="s">
        <v>77</v>
      </c>
      <c r="E928" s="6">
        <v>743.03570000000002</v>
      </c>
      <c r="F928" s="6">
        <v>311.00380000000001</v>
      </c>
      <c r="G928" s="5">
        <v>2.3891524268084354</v>
      </c>
    </row>
    <row r="929" spans="1:7">
      <c r="A929" s="9" t="s">
        <v>2578</v>
      </c>
      <c r="B929" s="2" t="s">
        <v>2579</v>
      </c>
      <c r="C929" s="9" t="s">
        <v>2580</v>
      </c>
      <c r="D929" s="1" t="s">
        <v>105</v>
      </c>
      <c r="E929" s="6">
        <v>446.52823000000001</v>
      </c>
      <c r="F929" s="6">
        <v>176.99860000000001</v>
      </c>
      <c r="G929" s="5">
        <v>2.5227785992838831</v>
      </c>
    </row>
    <row r="930" spans="1:7">
      <c r="A930" s="9" t="s">
        <v>1969</v>
      </c>
      <c r="B930" s="2" t="s">
        <v>1970</v>
      </c>
      <c r="C930" s="9" t="s">
        <v>1971</v>
      </c>
      <c r="D930" s="1" t="s">
        <v>105</v>
      </c>
      <c r="E930" s="6" t="s">
        <v>1972</v>
      </c>
      <c r="F930" s="6" t="s">
        <v>1973</v>
      </c>
      <c r="G930" s="5">
        <v>2.8804138904499235</v>
      </c>
    </row>
    <row r="931" spans="1:7">
      <c r="A931" s="9" t="s">
        <v>667</v>
      </c>
      <c r="B931" s="2" t="s">
        <v>668</v>
      </c>
      <c r="C931" s="9" t="s">
        <v>669</v>
      </c>
      <c r="D931" s="1" t="s">
        <v>277</v>
      </c>
      <c r="E931" s="6">
        <v>242.27979999999999</v>
      </c>
      <c r="F931" s="6">
        <v>52.934544000000002</v>
      </c>
      <c r="G931" s="5">
        <v>4.5769721073552612</v>
      </c>
    </row>
    <row r="932" spans="1:7">
      <c r="A932" s="9" t="s">
        <v>973</v>
      </c>
      <c r="B932" s="2" t="s">
        <v>974</v>
      </c>
      <c r="C932" s="9" t="s">
        <v>975</v>
      </c>
      <c r="D932" s="1" t="s">
        <v>7</v>
      </c>
      <c r="E932" s="6">
        <v>865.16765999999996</v>
      </c>
      <c r="F932" s="6">
        <v>223.64646999999999</v>
      </c>
      <c r="G932" s="5">
        <v>3.8684598487346031</v>
      </c>
    </row>
    <row r="933" spans="1:7">
      <c r="A933" s="9" t="s">
        <v>2443</v>
      </c>
      <c r="B933" s="1" t="s">
        <v>2444</v>
      </c>
      <c r="C933" s="9" t="s">
        <v>2445</v>
      </c>
      <c r="D933" s="1" t="s">
        <v>7</v>
      </c>
      <c r="E933" s="6">
        <v>264.49878000000001</v>
      </c>
      <c r="F933" s="6">
        <v>102.056145</v>
      </c>
      <c r="G933" s="5">
        <v>2.5917001976683656</v>
      </c>
    </row>
    <row r="934" spans="1:7">
      <c r="A934" s="9" t="s">
        <v>1327</v>
      </c>
      <c r="B934" s="1" t="s">
        <v>1328</v>
      </c>
      <c r="C934" s="9" t="s">
        <v>1329</v>
      </c>
      <c r="D934" s="1" t="s">
        <v>7</v>
      </c>
      <c r="E934" s="6">
        <v>446.62772000000001</v>
      </c>
      <c r="F934" s="6">
        <v>129.43741</v>
      </c>
      <c r="G934" s="5">
        <v>3.4505283825226676</v>
      </c>
    </row>
    <row r="935" spans="1:7">
      <c r="A935" s="9" t="s">
        <v>4018</v>
      </c>
      <c r="B935" s="2" t="s">
        <v>4019</v>
      </c>
      <c r="C935" s="9" t="s">
        <v>4020</v>
      </c>
      <c r="D935" s="1" t="s">
        <v>412</v>
      </c>
      <c r="E935" s="6">
        <v>421.77625</v>
      </c>
      <c r="F935" s="6">
        <v>204.76718</v>
      </c>
      <c r="G935" s="5">
        <v>2.0597833052663592</v>
      </c>
    </row>
    <row r="936" spans="1:7">
      <c r="A936" s="9" t="s">
        <v>3778</v>
      </c>
      <c r="B936" s="2" t="s">
        <v>3779</v>
      </c>
      <c r="C936" s="9" t="s">
        <v>3780</v>
      </c>
      <c r="D936" s="1" t="s">
        <v>144</v>
      </c>
      <c r="E936" s="6">
        <v>1834.6881000000001</v>
      </c>
      <c r="F936" s="6">
        <v>862.29060000000004</v>
      </c>
      <c r="G936" s="5">
        <v>2.1276915950160284</v>
      </c>
    </row>
    <row r="937" spans="1:7" ht="30">
      <c r="A937" s="9" t="s">
        <v>2825</v>
      </c>
      <c r="B937" s="1" t="s">
        <v>2826</v>
      </c>
      <c r="C937" s="9" t="s">
        <v>2827</v>
      </c>
      <c r="D937" s="1" t="s">
        <v>144</v>
      </c>
      <c r="E937" s="6">
        <v>90.366309999999999</v>
      </c>
      <c r="F937" s="6">
        <v>37.376204999999999</v>
      </c>
      <c r="G937" s="5">
        <v>2.4177505951684872</v>
      </c>
    </row>
    <row r="938" spans="1:7">
      <c r="A938" s="9" t="s">
        <v>4129</v>
      </c>
      <c r="B938" s="2" t="s">
        <v>4130</v>
      </c>
      <c r="C938" s="9" t="s">
        <v>4131</v>
      </c>
      <c r="D938" s="1" t="s">
        <v>7</v>
      </c>
      <c r="E938" s="6">
        <v>1105.1594</v>
      </c>
      <c r="F938" s="6">
        <v>542.64729999999997</v>
      </c>
      <c r="G938" s="5">
        <v>2.0366089295119227</v>
      </c>
    </row>
    <row r="939" spans="1:7">
      <c r="A939" s="9" t="s">
        <v>2710</v>
      </c>
      <c r="B939" s="2" t="s">
        <v>2711</v>
      </c>
      <c r="C939" s="9" t="s">
        <v>2712</v>
      </c>
      <c r="D939" s="1" t="s">
        <v>7</v>
      </c>
      <c r="E939" s="6">
        <v>1353.3846000000001</v>
      </c>
      <c r="F939" s="6">
        <v>550.50040000000001</v>
      </c>
      <c r="G939" s="5">
        <v>2.4584614617574125</v>
      </c>
    </row>
    <row r="940" spans="1:7">
      <c r="A940" s="9" t="s">
        <v>2898</v>
      </c>
      <c r="B940" s="2" t="s">
        <v>2899</v>
      </c>
      <c r="C940" s="9" t="s">
        <v>2900</v>
      </c>
      <c r="D940" s="1" t="s">
        <v>7</v>
      </c>
      <c r="E940" s="6" t="s">
        <v>2901</v>
      </c>
      <c r="F940" s="6" t="s">
        <v>2902</v>
      </c>
      <c r="G940" s="5">
        <v>2.3903242256643868</v>
      </c>
    </row>
    <row r="941" spans="1:7">
      <c r="A941" s="9" t="s">
        <v>902</v>
      </c>
      <c r="B941" s="2" t="s">
        <v>903</v>
      </c>
      <c r="C941" s="9" t="s">
        <v>904</v>
      </c>
      <c r="D941" s="1" t="s">
        <v>7</v>
      </c>
      <c r="E941" s="6">
        <v>861.36144999999999</v>
      </c>
      <c r="F941" s="6">
        <v>215.87003999999999</v>
      </c>
      <c r="G941" s="5">
        <v>3.9901860046101731</v>
      </c>
    </row>
    <row r="942" spans="1:7">
      <c r="A942" s="9" t="s">
        <v>728</v>
      </c>
      <c r="B942" s="2" t="s">
        <v>729</v>
      </c>
      <c r="C942" s="9" t="s">
        <v>730</v>
      </c>
      <c r="D942" s="1" t="s">
        <v>20</v>
      </c>
      <c r="E942" s="6">
        <v>341.45715000000001</v>
      </c>
      <c r="F942" s="6">
        <v>78.562799999999996</v>
      </c>
      <c r="G942" s="5">
        <v>4.3462972317991762</v>
      </c>
    </row>
    <row r="943" spans="1:7" ht="30">
      <c r="A943" s="9" t="s">
        <v>1202</v>
      </c>
      <c r="B943" s="2" t="s">
        <v>1203</v>
      </c>
      <c r="C943" s="9" t="s">
        <v>1204</v>
      </c>
      <c r="D943" s="1" t="s">
        <v>20</v>
      </c>
      <c r="E943" s="6">
        <v>481.84204</v>
      </c>
      <c r="F943" s="6">
        <v>134.97086999999999</v>
      </c>
      <c r="G943" s="5">
        <v>3.5699693796003906</v>
      </c>
    </row>
    <row r="944" spans="1:7">
      <c r="A944" s="9" t="s">
        <v>4039</v>
      </c>
      <c r="B944" s="2" t="s">
        <v>4040</v>
      </c>
      <c r="C944" s="9" t="s">
        <v>4041</v>
      </c>
      <c r="D944" s="1" t="s">
        <v>38</v>
      </c>
      <c r="E944" s="6">
        <v>1107.2976000000001</v>
      </c>
      <c r="F944" s="6">
        <v>539.40814</v>
      </c>
      <c r="G944" s="5">
        <v>2.052802453722391</v>
      </c>
    </row>
    <row r="945" spans="1:7" ht="30">
      <c r="A945" s="9" t="s">
        <v>3301</v>
      </c>
      <c r="B945" s="2" t="s">
        <v>3302</v>
      </c>
      <c r="C945" s="9" t="s">
        <v>3303</v>
      </c>
      <c r="D945" s="1" t="s">
        <v>63</v>
      </c>
      <c r="E945" s="6">
        <v>764.91314999999997</v>
      </c>
      <c r="F945" s="6">
        <v>338.00857999999999</v>
      </c>
      <c r="G945" s="5">
        <v>2.2629988163331962</v>
      </c>
    </row>
    <row r="946" spans="1:7">
      <c r="A946" s="9" t="s">
        <v>2264</v>
      </c>
      <c r="B946" s="2" t="s">
        <v>2265</v>
      </c>
      <c r="C946" s="9" t="s">
        <v>2266</v>
      </c>
      <c r="D946" s="1" t="s">
        <v>63</v>
      </c>
      <c r="E946" s="6">
        <v>192.78059999999999</v>
      </c>
      <c r="F946" s="6">
        <v>71.838560000000001</v>
      </c>
      <c r="G946" s="5">
        <v>2.6835258584786632</v>
      </c>
    </row>
    <row r="947" spans="1:7">
      <c r="A947" s="9" t="s">
        <v>1059</v>
      </c>
      <c r="B947" s="2" t="s">
        <v>1060</v>
      </c>
      <c r="C947" s="9" t="s">
        <v>1061</v>
      </c>
      <c r="D947" s="1" t="s">
        <v>63</v>
      </c>
      <c r="E947" s="6" t="s">
        <v>1062</v>
      </c>
      <c r="F947" s="6" t="s">
        <v>1063</v>
      </c>
      <c r="G947" s="5">
        <v>3.7511657902810356</v>
      </c>
    </row>
    <row r="948" spans="1:7">
      <c r="A948" s="9" t="s">
        <v>3633</v>
      </c>
      <c r="B948" s="2" t="s">
        <v>3634</v>
      </c>
      <c r="C948" s="9" t="s">
        <v>3635</v>
      </c>
      <c r="D948" s="1" t="s">
        <v>20</v>
      </c>
      <c r="E948" s="6">
        <v>351.75344999999999</v>
      </c>
      <c r="F948" s="6">
        <v>162.24472</v>
      </c>
      <c r="G948" s="5">
        <v>2.1680424879348088</v>
      </c>
    </row>
    <row r="949" spans="1:7">
      <c r="A949" s="9" t="s">
        <v>1273</v>
      </c>
      <c r="B949" s="2" t="s">
        <v>1274</v>
      </c>
      <c r="C949" s="9" t="s">
        <v>1275</v>
      </c>
      <c r="D949" s="1" t="s">
        <v>63</v>
      </c>
      <c r="E949" s="6">
        <v>1279.7732000000001</v>
      </c>
      <c r="F949" s="6">
        <v>364.33501999999999</v>
      </c>
      <c r="G949" s="5">
        <v>3.5126269334956213</v>
      </c>
    </row>
    <row r="950" spans="1:7">
      <c r="A950" s="9" t="s">
        <v>1791</v>
      </c>
      <c r="B950" s="2" t="s">
        <v>1792</v>
      </c>
      <c r="C950" s="9" t="s">
        <v>1793</v>
      </c>
      <c r="D950" s="1" t="s">
        <v>63</v>
      </c>
      <c r="E950" s="6">
        <v>312.95578</v>
      </c>
      <c r="F950" s="6">
        <v>104.22957599999999</v>
      </c>
      <c r="G950" s="5">
        <v>3.002561715924005</v>
      </c>
    </row>
    <row r="951" spans="1:7">
      <c r="A951" s="9" t="s">
        <v>1786</v>
      </c>
      <c r="B951" s="2" t="s">
        <v>1787</v>
      </c>
      <c r="C951" s="9" t="s">
        <v>1788</v>
      </c>
      <c r="D951" s="1" t="s">
        <v>63</v>
      </c>
      <c r="E951" s="6" t="s">
        <v>1789</v>
      </c>
      <c r="F951" s="6" t="s">
        <v>1790</v>
      </c>
      <c r="G951" s="5">
        <v>3.0053759057958471</v>
      </c>
    </row>
    <row r="952" spans="1:7">
      <c r="A952" s="9" t="s">
        <v>3013</v>
      </c>
      <c r="B952" s="2" t="s">
        <v>3014</v>
      </c>
      <c r="C952" s="9" t="s">
        <v>3015</v>
      </c>
      <c r="D952" s="1" t="s">
        <v>63</v>
      </c>
      <c r="E952" s="6">
        <v>1149.3224</v>
      </c>
      <c r="F952" s="6">
        <v>487.51803999999998</v>
      </c>
      <c r="G952" s="5">
        <v>2.3574953250231343</v>
      </c>
    </row>
    <row r="953" spans="1:7">
      <c r="A953" s="9" t="s">
        <v>4086</v>
      </c>
      <c r="B953" s="2" t="s">
        <v>4087</v>
      </c>
      <c r="C953" s="9" t="s">
        <v>4088</v>
      </c>
      <c r="D953" s="1" t="s">
        <v>63</v>
      </c>
      <c r="E953" s="6" t="s">
        <v>4089</v>
      </c>
      <c r="F953" s="6" t="s">
        <v>4090</v>
      </c>
      <c r="G953" s="5">
        <v>2.0448440014892135</v>
      </c>
    </row>
    <row r="954" spans="1:7">
      <c r="A954" s="9" t="s">
        <v>2050</v>
      </c>
      <c r="B954" s="2" t="s">
        <v>2051</v>
      </c>
      <c r="C954" s="9" t="s">
        <v>2052</v>
      </c>
      <c r="D954" s="1" t="s">
        <v>7</v>
      </c>
      <c r="E954" s="6">
        <v>2507.8715999999999</v>
      </c>
      <c r="F954" s="6">
        <v>892.28219999999999</v>
      </c>
      <c r="G954" s="5">
        <v>2.810626171060437</v>
      </c>
    </row>
    <row r="955" spans="1:7">
      <c r="A955" s="9" t="s">
        <v>1557</v>
      </c>
      <c r="B955" s="2" t="s">
        <v>1558</v>
      </c>
      <c r="C955" s="9" t="s">
        <v>1559</v>
      </c>
      <c r="D955" s="1" t="s">
        <v>277</v>
      </c>
      <c r="E955" s="6" t="s">
        <v>1560</v>
      </c>
      <c r="F955" s="6" t="s">
        <v>1561</v>
      </c>
      <c r="G955" s="5">
        <v>3.1696860171888259</v>
      </c>
    </row>
    <row r="956" spans="1:7">
      <c r="A956" s="9" t="s">
        <v>2555</v>
      </c>
      <c r="B956" s="2" t="s">
        <v>2556</v>
      </c>
      <c r="C956" s="9" t="s">
        <v>2557</v>
      </c>
      <c r="D956" s="1" t="s">
        <v>63</v>
      </c>
      <c r="E956" s="6" t="s">
        <v>2558</v>
      </c>
      <c r="F956" s="6" t="s">
        <v>2559</v>
      </c>
      <c r="G956" s="5">
        <v>2.5399012415851479</v>
      </c>
    </row>
    <row r="957" spans="1:7" ht="30">
      <c r="A957" s="9" t="s">
        <v>4197</v>
      </c>
      <c r="B957" s="2" t="s">
        <v>4198</v>
      </c>
      <c r="C957" s="9" t="s">
        <v>4199</v>
      </c>
      <c r="D957" s="1" t="s">
        <v>63</v>
      </c>
      <c r="E957" s="6">
        <v>299.26125999999999</v>
      </c>
      <c r="F957" s="6">
        <v>147.73396</v>
      </c>
      <c r="G957" s="5">
        <v>2.0256775467244212</v>
      </c>
    </row>
    <row r="958" spans="1:7" ht="30">
      <c r="A958" s="9" t="s">
        <v>4194</v>
      </c>
      <c r="B958" s="2" t="s">
        <v>4195</v>
      </c>
      <c r="C958" s="9" t="s">
        <v>4196</v>
      </c>
      <c r="D958" s="1" t="s">
        <v>63</v>
      </c>
      <c r="E958" s="6">
        <v>178.63309000000001</v>
      </c>
      <c r="F958" s="6">
        <v>88.183520000000001</v>
      </c>
      <c r="G958" s="5">
        <v>2.0256971760351972</v>
      </c>
    </row>
    <row r="959" spans="1:7">
      <c r="A959" s="9" t="s">
        <v>4033</v>
      </c>
      <c r="B959" s="2" t="s">
        <v>4034</v>
      </c>
      <c r="C959" s="9" t="s">
        <v>4035</v>
      </c>
      <c r="D959" s="1" t="s">
        <v>63</v>
      </c>
      <c r="E959" s="6">
        <v>3555.9834000000001</v>
      </c>
      <c r="F959" s="6">
        <v>1732.0508</v>
      </c>
      <c r="G959" s="5">
        <v>2.0530511907027735</v>
      </c>
    </row>
    <row r="960" spans="1:7">
      <c r="A960" s="9" t="s">
        <v>2410</v>
      </c>
      <c r="B960" s="2" t="s">
        <v>2411</v>
      </c>
      <c r="C960" s="9" t="s">
        <v>2412</v>
      </c>
      <c r="D960" s="1" t="s">
        <v>63</v>
      </c>
      <c r="E960" s="6" t="s">
        <v>2413</v>
      </c>
      <c r="F960" s="6" t="s">
        <v>2414</v>
      </c>
      <c r="G960" s="5">
        <v>2.6130798817826513</v>
      </c>
    </row>
    <row r="961" spans="1:7">
      <c r="A961" s="9" t="s">
        <v>3968</v>
      </c>
      <c r="B961" s="2" t="s">
        <v>3969</v>
      </c>
      <c r="C961" s="9" t="s">
        <v>3970</v>
      </c>
      <c r="D961" s="1" t="s">
        <v>63</v>
      </c>
      <c r="E961" s="6">
        <v>153.70157</v>
      </c>
      <c r="F961" s="6">
        <v>74.155850000000001</v>
      </c>
      <c r="G961" s="5">
        <v>2.0726822746934737</v>
      </c>
    </row>
    <row r="962" spans="1:7">
      <c r="A962" s="9" t="s">
        <v>2395</v>
      </c>
      <c r="B962" s="1" t="s">
        <v>2396</v>
      </c>
      <c r="C962" s="9" t="s">
        <v>2397</v>
      </c>
      <c r="D962" s="1" t="s">
        <v>105</v>
      </c>
      <c r="E962" s="6">
        <v>79.699420000000003</v>
      </c>
      <c r="F962" s="6">
        <v>30.299462999999999</v>
      </c>
      <c r="G962" s="5">
        <v>2.6303909673723944</v>
      </c>
    </row>
    <row r="963" spans="1:7">
      <c r="A963" s="9" t="s">
        <v>311</v>
      </c>
      <c r="B963" s="2" t="s">
        <v>312</v>
      </c>
      <c r="C963" s="9" t="s">
        <v>313</v>
      </c>
      <c r="D963" s="1" t="s">
        <v>7</v>
      </c>
      <c r="E963" s="6">
        <v>327.39013999999997</v>
      </c>
      <c r="F963" s="6">
        <v>47.585030000000003</v>
      </c>
      <c r="G963" s="5">
        <v>6.880102221461259</v>
      </c>
    </row>
    <row r="964" spans="1:7">
      <c r="A964" s="9" t="s">
        <v>2255</v>
      </c>
      <c r="B964" s="2" t="s">
        <v>2256</v>
      </c>
      <c r="C964" s="9" t="s">
        <v>2257</v>
      </c>
      <c r="D964" s="1" t="s">
        <v>44</v>
      </c>
      <c r="E964" s="6">
        <v>277.58780000000002</v>
      </c>
      <c r="F964" s="6">
        <v>103.27244</v>
      </c>
      <c r="G964" s="5">
        <v>2.6879175218125386</v>
      </c>
    </row>
    <row r="965" spans="1:7">
      <c r="A965" s="9" t="s">
        <v>3775</v>
      </c>
      <c r="B965" s="1" t="s">
        <v>3776</v>
      </c>
      <c r="C965" s="9" t="s">
        <v>3777</v>
      </c>
      <c r="D965" s="1" t="s">
        <v>20</v>
      </c>
      <c r="E965" s="6">
        <v>76.575069999999997</v>
      </c>
      <c r="F965" s="6">
        <v>35.979759999999999</v>
      </c>
      <c r="G965" s="5">
        <v>2.1282821145005277</v>
      </c>
    </row>
    <row r="966" spans="1:7">
      <c r="A966" s="9" t="s">
        <v>1932</v>
      </c>
      <c r="B966" s="2" t="s">
        <v>1933</v>
      </c>
      <c r="C966" s="9" t="s">
        <v>1934</v>
      </c>
      <c r="D966" s="1" t="s">
        <v>59</v>
      </c>
      <c r="E966" s="6">
        <v>95.73348</v>
      </c>
      <c r="F966" s="6">
        <v>32.902709999999999</v>
      </c>
      <c r="G966" s="5">
        <v>2.9095932822993618</v>
      </c>
    </row>
    <row r="967" spans="1:7">
      <c r="A967" s="9" t="s">
        <v>3760</v>
      </c>
      <c r="B967" s="1" t="s">
        <v>3761</v>
      </c>
      <c r="C967" s="9" t="s">
        <v>3762</v>
      </c>
      <c r="D967" s="1" t="s">
        <v>59</v>
      </c>
      <c r="E967" s="6">
        <v>108.54890399999999</v>
      </c>
      <c r="F967" s="6">
        <v>50.902493</v>
      </c>
      <c r="G967" s="5">
        <v>2.1324870788457368</v>
      </c>
    </row>
    <row r="968" spans="1:7">
      <c r="A968" s="9" t="s">
        <v>1506</v>
      </c>
      <c r="B968" s="2" t="s">
        <v>1507</v>
      </c>
      <c r="C968" s="9" t="s">
        <v>1508</v>
      </c>
      <c r="D968" s="1" t="s">
        <v>277</v>
      </c>
      <c r="E968" s="6">
        <v>915.78876000000002</v>
      </c>
      <c r="F968" s="6">
        <v>282.85428000000002</v>
      </c>
      <c r="G968" s="5">
        <v>3.2376727463734611</v>
      </c>
    </row>
    <row r="969" spans="1:7">
      <c r="A969" s="9" t="s">
        <v>2349</v>
      </c>
      <c r="B969" s="2" t="s">
        <v>2350</v>
      </c>
      <c r="C969" s="9" t="s">
        <v>2351</v>
      </c>
      <c r="D969" s="1" t="s">
        <v>277</v>
      </c>
      <c r="E969" s="6">
        <v>620.39954</v>
      </c>
      <c r="F969" s="6">
        <v>234.64063999999999</v>
      </c>
      <c r="G969" s="5">
        <v>2.6440423044002714</v>
      </c>
    </row>
    <row r="970" spans="1:7">
      <c r="A970" s="9" t="s">
        <v>2920</v>
      </c>
      <c r="B970" s="2" t="s">
        <v>2921</v>
      </c>
      <c r="C970" s="9" t="s">
        <v>2922</v>
      </c>
      <c r="D970" s="1" t="s">
        <v>13</v>
      </c>
      <c r="E970" s="6">
        <v>534.89373999999998</v>
      </c>
      <c r="F970" s="6">
        <v>224.21681000000001</v>
      </c>
      <c r="G970" s="5">
        <v>2.3856092389640353</v>
      </c>
    </row>
    <row r="971" spans="1:7">
      <c r="A971" s="9" t="s">
        <v>4254</v>
      </c>
      <c r="B971" s="2" t="s">
        <v>4255</v>
      </c>
      <c r="C971" s="9" t="s">
        <v>4256</v>
      </c>
      <c r="D971" s="1" t="s">
        <v>105</v>
      </c>
      <c r="E971" s="6">
        <v>541.01044000000002</v>
      </c>
      <c r="F971" s="6">
        <v>268.32677999999999</v>
      </c>
      <c r="G971" s="5">
        <v>2.0162359079395493</v>
      </c>
    </row>
    <row r="972" spans="1:7">
      <c r="A972" s="9" t="s">
        <v>3799</v>
      </c>
      <c r="B972" s="2" t="s">
        <v>3800</v>
      </c>
      <c r="C972" s="9" t="s">
        <v>3801</v>
      </c>
      <c r="D972" s="1" t="s">
        <v>7</v>
      </c>
      <c r="E972" s="6">
        <v>1034.5643</v>
      </c>
      <c r="F972" s="6">
        <v>487.16332999999997</v>
      </c>
      <c r="G972" s="5">
        <v>2.1236487130009465</v>
      </c>
    </row>
    <row r="973" spans="1:7">
      <c r="A973" s="9" t="s">
        <v>3257</v>
      </c>
      <c r="B973" s="1" t="s">
        <v>3258</v>
      </c>
      <c r="C973" s="9" t="s">
        <v>3259</v>
      </c>
      <c r="D973" s="1" t="s">
        <v>63</v>
      </c>
      <c r="E973" s="6">
        <v>144.12253000000001</v>
      </c>
      <c r="F973" s="6">
        <v>63.392757000000003</v>
      </c>
      <c r="G973" s="5">
        <v>2.2734865514342806</v>
      </c>
    </row>
    <row r="974" spans="1:7" ht="30">
      <c r="A974" s="9" t="s">
        <v>263</v>
      </c>
      <c r="B974" s="1" t="s">
        <v>264</v>
      </c>
      <c r="C974" s="9" t="s">
        <v>265</v>
      </c>
      <c r="D974" s="1" t="s">
        <v>63</v>
      </c>
      <c r="E974" s="6">
        <v>148.60429999999999</v>
      </c>
      <c r="F974" s="6">
        <v>20.187010000000001</v>
      </c>
      <c r="G974" s="5">
        <v>7.3613838460469809</v>
      </c>
    </row>
    <row r="975" spans="1:7">
      <c r="A975" s="9" t="s">
        <v>3263</v>
      </c>
      <c r="B975" s="2" t="s">
        <v>3264</v>
      </c>
      <c r="C975" s="9" t="s">
        <v>3265</v>
      </c>
      <c r="D975" s="1" t="s">
        <v>63</v>
      </c>
      <c r="E975" s="6">
        <v>1327.7206000000001</v>
      </c>
      <c r="F975" s="6">
        <v>585.01289999999995</v>
      </c>
      <c r="G975" s="5">
        <v>2.2695575001553112</v>
      </c>
    </row>
    <row r="976" spans="1:7">
      <c r="A976" s="9" t="s">
        <v>608</v>
      </c>
      <c r="B976" s="2" t="s">
        <v>609</v>
      </c>
      <c r="C976" s="9" t="s">
        <v>610</v>
      </c>
      <c r="D976" s="1" t="s">
        <v>105</v>
      </c>
      <c r="E976" s="6" t="s">
        <v>611</v>
      </c>
      <c r="F976" s="6" t="s">
        <v>612</v>
      </c>
      <c r="G976" s="5">
        <v>4.8646950892640239</v>
      </c>
    </row>
    <row r="977" spans="1:7">
      <c r="A977" s="9" t="s">
        <v>1754</v>
      </c>
      <c r="B977" s="2" t="s">
        <v>1755</v>
      </c>
      <c r="C977" s="9" t="s">
        <v>1756</v>
      </c>
      <c r="D977" s="1" t="s">
        <v>105</v>
      </c>
      <c r="E977" s="6">
        <v>633.81820000000005</v>
      </c>
      <c r="F977" s="6">
        <v>209.21704</v>
      </c>
      <c r="G977" s="5">
        <v>3.0294746427556833</v>
      </c>
    </row>
    <row r="978" spans="1:7">
      <c r="A978" s="9" t="s">
        <v>1635</v>
      </c>
      <c r="B978" s="2" t="s">
        <v>1636</v>
      </c>
      <c r="C978" s="9" t="s">
        <v>1637</v>
      </c>
      <c r="D978" s="1" t="s">
        <v>59</v>
      </c>
      <c r="E978" s="6">
        <v>544.10735999999997</v>
      </c>
      <c r="F978" s="6">
        <v>174.87521000000001</v>
      </c>
      <c r="G978" s="5">
        <v>3.111403064752031</v>
      </c>
    </row>
    <row r="979" spans="1:7">
      <c r="A979" s="9" t="s">
        <v>174</v>
      </c>
      <c r="B979" s="2" t="s">
        <v>175</v>
      </c>
      <c r="C979" s="9" t="s">
        <v>176</v>
      </c>
      <c r="D979" s="1" t="s">
        <v>44</v>
      </c>
      <c r="E979" s="6">
        <v>1305.0426</v>
      </c>
      <c r="F979" s="6">
        <v>126.73545</v>
      </c>
      <c r="G979" s="5">
        <v>10.29737279946765</v>
      </c>
    </row>
    <row r="980" spans="1:7">
      <c r="A980" s="9" t="s">
        <v>3197</v>
      </c>
      <c r="B980" s="2" t="s">
        <v>3198</v>
      </c>
      <c r="C980" s="9" t="s">
        <v>3199</v>
      </c>
      <c r="D980" s="1" t="s">
        <v>7</v>
      </c>
      <c r="E980" s="6">
        <v>2191.0524999999998</v>
      </c>
      <c r="F980" s="6">
        <v>957.19115999999997</v>
      </c>
      <c r="G980" s="5">
        <v>2.2890424853233902</v>
      </c>
    </row>
    <row r="981" spans="1:7">
      <c r="A981" s="9" t="s">
        <v>1517</v>
      </c>
      <c r="B981" s="2" t="s">
        <v>1518</v>
      </c>
      <c r="C981" s="9" t="s">
        <v>1519</v>
      </c>
      <c r="D981" s="1" t="s">
        <v>7</v>
      </c>
      <c r="E981" s="6" t="s">
        <v>1520</v>
      </c>
      <c r="F981" s="6" t="s">
        <v>1521</v>
      </c>
      <c r="G981" s="5">
        <v>3.2179075452828676</v>
      </c>
    </row>
    <row r="982" spans="1:7">
      <c r="A982" s="9" t="s">
        <v>3382</v>
      </c>
      <c r="B982" s="2" t="s">
        <v>3383</v>
      </c>
      <c r="C982" s="9" t="s">
        <v>3384</v>
      </c>
      <c r="D982" s="1" t="s">
        <v>144</v>
      </c>
      <c r="E982" s="6">
        <v>447.95913999999999</v>
      </c>
      <c r="F982" s="6">
        <v>200.11716000000001</v>
      </c>
      <c r="G982" s="5">
        <v>2.2384845487466607</v>
      </c>
    </row>
    <row r="983" spans="1:7">
      <c r="A983" s="9" t="s">
        <v>3657</v>
      </c>
      <c r="B983" s="2" t="s">
        <v>3658</v>
      </c>
      <c r="C983" s="9" t="s">
        <v>3659</v>
      </c>
      <c r="D983" s="1" t="s">
        <v>59</v>
      </c>
      <c r="E983" s="6">
        <v>405.51605000000001</v>
      </c>
      <c r="F983" s="6">
        <v>187.60248000000001</v>
      </c>
      <c r="G983" s="5">
        <v>2.1615696897982692</v>
      </c>
    </row>
    <row r="984" spans="1:7">
      <c r="A984" s="9" t="s">
        <v>3206</v>
      </c>
      <c r="B984" s="1" t="s">
        <v>3207</v>
      </c>
      <c r="C984" s="9" t="s">
        <v>3208</v>
      </c>
      <c r="D984" s="1" t="s">
        <v>63</v>
      </c>
      <c r="E984" s="6">
        <v>66.32105</v>
      </c>
      <c r="F984" s="6">
        <v>28.983484000000001</v>
      </c>
      <c r="G984" s="5">
        <v>2.2882356924650336</v>
      </c>
    </row>
    <row r="985" spans="1:7">
      <c r="A985" s="9" t="s">
        <v>4266</v>
      </c>
      <c r="B985" s="2" t="s">
        <v>4267</v>
      </c>
      <c r="C985" s="9" t="s">
        <v>4268</v>
      </c>
      <c r="D985" s="1" t="s">
        <v>63</v>
      </c>
      <c r="E985" s="6">
        <v>1282.9342999999999</v>
      </c>
      <c r="F985" s="6">
        <v>636.90894000000003</v>
      </c>
      <c r="G985" s="5">
        <v>2.0143148873884473</v>
      </c>
    </row>
    <row r="986" spans="1:7">
      <c r="A986" s="9" t="s">
        <v>4120</v>
      </c>
      <c r="B986" s="2" t="s">
        <v>4121</v>
      </c>
      <c r="C986" s="9" t="s">
        <v>4122</v>
      </c>
      <c r="D986" s="1" t="s">
        <v>63</v>
      </c>
      <c r="E986" s="6">
        <v>1416.2163</v>
      </c>
      <c r="F986" s="6">
        <v>694.47699999999998</v>
      </c>
      <c r="G986" s="5">
        <v>2.0392564708965502</v>
      </c>
    </row>
    <row r="987" spans="1:7">
      <c r="A987" s="9" t="s">
        <v>3215</v>
      </c>
      <c r="B987" s="2" t="s">
        <v>3216</v>
      </c>
      <c r="C987" s="9" t="s">
        <v>3217</v>
      </c>
      <c r="D987" s="1" t="s">
        <v>63</v>
      </c>
      <c r="E987" s="6" t="s">
        <v>3218</v>
      </c>
      <c r="F987" s="6" t="s">
        <v>3219</v>
      </c>
      <c r="G987" s="5">
        <v>2.286901847968414</v>
      </c>
    </row>
    <row r="988" spans="1:7">
      <c r="A988" s="9" t="s">
        <v>156</v>
      </c>
      <c r="B988" s="2" t="s">
        <v>157</v>
      </c>
      <c r="C988" s="9" t="s">
        <v>158</v>
      </c>
      <c r="D988" s="1" t="s">
        <v>63</v>
      </c>
      <c r="E988" s="6">
        <v>1245.9730999999999</v>
      </c>
      <c r="F988" s="6">
        <v>112.56297000000001</v>
      </c>
      <c r="G988" s="5">
        <v>11.069128235208666</v>
      </c>
    </row>
    <row r="989" spans="1:7">
      <c r="A989" s="9" t="s">
        <v>2401</v>
      </c>
      <c r="B989" s="1" t="s">
        <v>2402</v>
      </c>
      <c r="C989" s="9" t="s">
        <v>2403</v>
      </c>
      <c r="D989" s="1" t="s">
        <v>63</v>
      </c>
      <c r="E989" s="6">
        <v>138.13195999999999</v>
      </c>
      <c r="F989" s="6">
        <v>52.592666999999999</v>
      </c>
      <c r="G989" s="5">
        <v>2.6264485071414594</v>
      </c>
    </row>
    <row r="990" spans="1:7">
      <c r="A990" s="9" t="s">
        <v>921</v>
      </c>
      <c r="B990" s="2" t="s">
        <v>922</v>
      </c>
      <c r="C990" s="9" t="s">
        <v>923</v>
      </c>
      <c r="D990" s="1" t="s">
        <v>63</v>
      </c>
      <c r="E990" s="6">
        <v>1594.4346</v>
      </c>
      <c r="F990" s="6">
        <v>400.57387999999997</v>
      </c>
      <c r="G990" s="5">
        <v>3.9803745677023574</v>
      </c>
    </row>
    <row r="991" spans="1:7">
      <c r="A991" s="9" t="s">
        <v>3339</v>
      </c>
      <c r="B991" s="1" t="s">
        <v>3340</v>
      </c>
      <c r="C991" s="9" t="s">
        <v>3341</v>
      </c>
      <c r="D991" s="1" t="s">
        <v>63</v>
      </c>
      <c r="E991" s="6">
        <v>78.890529999999998</v>
      </c>
      <c r="F991" s="6">
        <v>35.072712000000003</v>
      </c>
      <c r="G991" s="5">
        <v>2.2493431045028665</v>
      </c>
    </row>
    <row r="992" spans="1:7">
      <c r="A992" s="9" t="s">
        <v>2566</v>
      </c>
      <c r="B992" s="2" t="s">
        <v>2567</v>
      </c>
      <c r="C992" s="9" t="s">
        <v>2568</v>
      </c>
      <c r="D992" s="1" t="s">
        <v>63</v>
      </c>
      <c r="E992" s="6">
        <v>273.21519999999998</v>
      </c>
      <c r="F992" s="6">
        <v>108.05895</v>
      </c>
      <c r="G992" s="5">
        <v>2.5283907816055375</v>
      </c>
    </row>
    <row r="993" spans="1:7">
      <c r="A993" s="9" t="s">
        <v>1655</v>
      </c>
      <c r="B993" s="1" t="s">
        <v>1656</v>
      </c>
      <c r="C993" s="9" t="s">
        <v>1657</v>
      </c>
      <c r="D993" s="1" t="s">
        <v>63</v>
      </c>
      <c r="E993" s="6">
        <v>81.697770000000006</v>
      </c>
      <c r="F993" s="6">
        <v>26.289190000000001</v>
      </c>
      <c r="G993" s="5">
        <v>3.1076580153939353</v>
      </c>
    </row>
    <row r="994" spans="1:7">
      <c r="A994" s="9" t="s">
        <v>2699</v>
      </c>
      <c r="B994" s="1" t="s">
        <v>2700</v>
      </c>
      <c r="C994" s="9" t="s">
        <v>2701</v>
      </c>
      <c r="D994" s="1" t="s">
        <v>63</v>
      </c>
      <c r="E994" s="6">
        <v>75.75949</v>
      </c>
      <c r="F994" s="6">
        <v>30.797059999999998</v>
      </c>
      <c r="G994" s="5">
        <v>2.4599589821870351</v>
      </c>
    </row>
    <row r="995" spans="1:7">
      <c r="A995" s="9" t="s">
        <v>3802</v>
      </c>
      <c r="B995" s="2" t="s">
        <v>3803</v>
      </c>
      <c r="C995" s="9" t="s">
        <v>3804</v>
      </c>
      <c r="D995" s="1" t="s">
        <v>63</v>
      </c>
      <c r="E995" s="6">
        <v>260.61509999999998</v>
      </c>
      <c r="F995" s="6">
        <v>122.76893</v>
      </c>
      <c r="G995" s="5">
        <v>2.1228102648035656</v>
      </c>
    </row>
    <row r="996" spans="1:7">
      <c r="A996" s="9" t="s">
        <v>1178</v>
      </c>
      <c r="B996" s="2" t="s">
        <v>1179</v>
      </c>
      <c r="C996" s="9" t="s">
        <v>1180</v>
      </c>
      <c r="D996" s="1" t="s">
        <v>63</v>
      </c>
      <c r="E996" s="6" t="s">
        <v>1181</v>
      </c>
      <c r="F996" s="6" t="s">
        <v>1182</v>
      </c>
      <c r="G996" s="5">
        <v>3.5830045031853182</v>
      </c>
    </row>
    <row r="997" spans="1:7">
      <c r="A997" s="9" t="s">
        <v>701</v>
      </c>
      <c r="B997" s="2" t="s">
        <v>702</v>
      </c>
      <c r="C997" s="9" t="s">
        <v>703</v>
      </c>
      <c r="D997" s="1" t="s">
        <v>63</v>
      </c>
      <c r="E997" s="6">
        <v>1590.2809999999999</v>
      </c>
      <c r="F997" s="6">
        <v>356.83931999999999</v>
      </c>
      <c r="G997" s="5">
        <v>4.4565735008457574</v>
      </c>
    </row>
    <row r="998" spans="1:7" ht="30">
      <c r="A998" s="9" t="s">
        <v>141</v>
      </c>
      <c r="B998" s="2" t="s">
        <v>142</v>
      </c>
      <c r="C998" s="9" t="s">
        <v>143</v>
      </c>
      <c r="D998" s="1" t="s">
        <v>144</v>
      </c>
      <c r="E998" s="6" t="s">
        <v>145</v>
      </c>
      <c r="F998" s="6" t="s">
        <v>146</v>
      </c>
      <c r="G998" s="5">
        <v>12.153249151958615</v>
      </c>
    </row>
    <row r="999" spans="1:7">
      <c r="A999" s="9" t="s">
        <v>1122</v>
      </c>
      <c r="B999" s="1" t="s">
        <v>1123</v>
      </c>
      <c r="C999" s="9" t="s">
        <v>1124</v>
      </c>
      <c r="D999" s="1" t="s">
        <v>144</v>
      </c>
      <c r="E999" s="6">
        <v>120.00320000000001</v>
      </c>
      <c r="F999" s="6">
        <v>32.932963999999998</v>
      </c>
      <c r="G999" s="5">
        <v>3.6438609327183817</v>
      </c>
    </row>
    <row r="1000" spans="1:7">
      <c r="A1000" s="9" t="s">
        <v>4167</v>
      </c>
      <c r="B1000" s="2" t="s">
        <v>4168</v>
      </c>
      <c r="C1000" s="9" t="s">
        <v>4169</v>
      </c>
      <c r="D1000" s="1" t="s">
        <v>144</v>
      </c>
      <c r="E1000" s="6">
        <v>1100.8022000000001</v>
      </c>
      <c r="F1000" s="6">
        <v>541.71576000000005</v>
      </c>
      <c r="G1000" s="5">
        <v>2.0320672387403294</v>
      </c>
    </row>
    <row r="1001" spans="1:7">
      <c r="A1001" s="9" t="s">
        <v>927</v>
      </c>
      <c r="B1001" s="1" t="s">
        <v>928</v>
      </c>
      <c r="C1001" s="9" t="s">
        <v>929</v>
      </c>
      <c r="D1001" s="1" t="s">
        <v>144</v>
      </c>
      <c r="E1001" s="6">
        <v>160.93068</v>
      </c>
      <c r="F1001" s="6">
        <v>40.718887000000002</v>
      </c>
      <c r="G1001" s="5">
        <v>3.9522351858486511</v>
      </c>
    </row>
    <row r="1002" spans="1:7">
      <c r="A1002" s="9" t="s">
        <v>1872</v>
      </c>
      <c r="B1002" s="2" t="s">
        <v>1873</v>
      </c>
      <c r="C1002" s="9" t="s">
        <v>1874</v>
      </c>
      <c r="D1002" s="1" t="s">
        <v>7</v>
      </c>
      <c r="E1002" s="6">
        <v>89.205259999999996</v>
      </c>
      <c r="F1002" s="6">
        <v>30.122344999999999</v>
      </c>
      <c r="G1002" s="5">
        <v>2.9614322267311963</v>
      </c>
    </row>
    <row r="1003" spans="1:7">
      <c r="A1003" s="9" t="s">
        <v>1803</v>
      </c>
      <c r="B1003" s="2" t="s">
        <v>1804</v>
      </c>
      <c r="C1003" s="9" t="s">
        <v>1805</v>
      </c>
      <c r="D1003" s="1" t="s">
        <v>59</v>
      </c>
      <c r="E1003" s="6">
        <v>172.62973</v>
      </c>
      <c r="F1003" s="6">
        <v>57.525925000000001</v>
      </c>
      <c r="G1003" s="5">
        <v>3.0009046295528079</v>
      </c>
    </row>
    <row r="1004" spans="1:7">
      <c r="A1004" s="9" t="s">
        <v>1466</v>
      </c>
      <c r="B1004" s="2" t="s">
        <v>1467</v>
      </c>
      <c r="C1004" s="9" t="s">
        <v>1468</v>
      </c>
      <c r="D1004" s="1" t="s">
        <v>63</v>
      </c>
      <c r="E1004" s="6" t="s">
        <v>1469</v>
      </c>
      <c r="F1004" s="6" t="s">
        <v>1470</v>
      </c>
      <c r="G1004" s="5">
        <v>3.2704755035458968</v>
      </c>
    </row>
    <row r="1005" spans="1:7">
      <c r="A1005" s="9" t="s">
        <v>619</v>
      </c>
      <c r="B1005" s="1" t="s">
        <v>620</v>
      </c>
      <c r="C1005" s="9" t="s">
        <v>621</v>
      </c>
      <c r="D1005" s="1" t="s">
        <v>20</v>
      </c>
      <c r="E1005" s="6">
        <v>584.98429999999996</v>
      </c>
      <c r="F1005" s="6">
        <v>121.28509</v>
      </c>
      <c r="G1005" s="5">
        <v>4.8232202781853504</v>
      </c>
    </row>
    <row r="1006" spans="1:7">
      <c r="A1006" s="9" t="s">
        <v>1448</v>
      </c>
      <c r="B1006" s="1" t="s">
        <v>1449</v>
      </c>
      <c r="C1006" s="9" t="s">
        <v>1450</v>
      </c>
      <c r="D1006" s="1" t="s">
        <v>7</v>
      </c>
      <c r="E1006" s="6">
        <v>302.541</v>
      </c>
      <c r="F1006" s="6">
        <v>91.726920000000007</v>
      </c>
      <c r="G1006" s="5">
        <v>3.2982804154066763</v>
      </c>
    </row>
    <row r="1007" spans="1:7">
      <c r="A1007" s="9" t="s">
        <v>2024</v>
      </c>
      <c r="B1007" s="2" t="s">
        <v>2025</v>
      </c>
      <c r="C1007" s="9" t="s">
        <v>2026</v>
      </c>
      <c r="D1007" s="1" t="s">
        <v>7</v>
      </c>
      <c r="E1007" s="6">
        <v>1132.7424000000001</v>
      </c>
      <c r="F1007" s="6">
        <v>400.81229999999999</v>
      </c>
      <c r="G1007" s="5">
        <v>2.8261151706717667</v>
      </c>
    </row>
    <row r="1008" spans="1:7">
      <c r="A1008" s="9" t="s">
        <v>3965</v>
      </c>
      <c r="B1008" s="1" t="s">
        <v>3966</v>
      </c>
      <c r="C1008" s="9" t="s">
        <v>3967</v>
      </c>
      <c r="D1008" s="1" t="s">
        <v>20</v>
      </c>
      <c r="E1008" s="6">
        <v>73.595725999999999</v>
      </c>
      <c r="F1008" s="6">
        <v>35.504010000000001</v>
      </c>
      <c r="G1008" s="5">
        <v>2.0728855309119978</v>
      </c>
    </row>
    <row r="1009" spans="1:7">
      <c r="A1009" s="9" t="s">
        <v>3651</v>
      </c>
      <c r="B1009" s="1" t="s">
        <v>3652</v>
      </c>
      <c r="C1009" s="9" t="s">
        <v>3653</v>
      </c>
      <c r="D1009" s="1" t="s">
        <v>20</v>
      </c>
      <c r="E1009" s="6">
        <v>58.023018</v>
      </c>
      <c r="F1009" s="6">
        <v>26.829229999999999</v>
      </c>
      <c r="G1009" s="5">
        <v>2.1626799799866538</v>
      </c>
    </row>
    <row r="1010" spans="1:7">
      <c r="A1010" s="9" t="s">
        <v>308</v>
      </c>
      <c r="B1010" s="2" t="s">
        <v>309</v>
      </c>
      <c r="C1010" s="9" t="s">
        <v>310</v>
      </c>
      <c r="D1010" s="1" t="s">
        <v>63</v>
      </c>
      <c r="E1010" s="6">
        <v>793.44824000000006</v>
      </c>
      <c r="F1010" s="6">
        <v>115.2196</v>
      </c>
      <c r="G1010" s="5">
        <v>6.8863972171389776</v>
      </c>
    </row>
    <row r="1011" spans="1:7">
      <c r="A1011" s="9" t="s">
        <v>1400</v>
      </c>
      <c r="B1011" s="2" t="s">
        <v>1401</v>
      </c>
      <c r="C1011" s="9" t="s">
        <v>1402</v>
      </c>
      <c r="D1011" s="1" t="s">
        <v>59</v>
      </c>
      <c r="E1011" s="6">
        <v>977.34813999999994</v>
      </c>
      <c r="F1011" s="6">
        <v>292.45078000000001</v>
      </c>
      <c r="G1011" s="5">
        <v>3.3419241740106749</v>
      </c>
    </row>
    <row r="1012" spans="1:7">
      <c r="A1012" s="9" t="s">
        <v>1050</v>
      </c>
      <c r="B1012" s="2" t="s">
        <v>1051</v>
      </c>
      <c r="C1012" s="9" t="s">
        <v>1052</v>
      </c>
      <c r="D1012" s="1" t="s">
        <v>59</v>
      </c>
      <c r="E1012" s="6">
        <v>2702.098</v>
      </c>
      <c r="F1012" s="6">
        <v>717.94574</v>
      </c>
      <c r="G1012" s="5">
        <v>3.7636519014729592</v>
      </c>
    </row>
    <row r="1013" spans="1:7">
      <c r="A1013" s="9" t="s">
        <v>2059</v>
      </c>
      <c r="B1013" s="2" t="s">
        <v>2060</v>
      </c>
      <c r="C1013" s="9" t="s">
        <v>2061</v>
      </c>
      <c r="D1013" s="1" t="s">
        <v>59</v>
      </c>
      <c r="E1013" s="6">
        <v>368.74040000000002</v>
      </c>
      <c r="F1013" s="6">
        <v>131.45583999999999</v>
      </c>
      <c r="G1013" s="5">
        <v>2.805052066622161</v>
      </c>
    </row>
    <row r="1014" spans="1:7">
      <c r="A1014" s="9" t="s">
        <v>3379</v>
      </c>
      <c r="B1014" s="2" t="s">
        <v>3380</v>
      </c>
      <c r="C1014" s="9" t="s">
        <v>3381</v>
      </c>
      <c r="D1014" s="1" t="s">
        <v>59</v>
      </c>
      <c r="E1014" s="6">
        <v>425.68700000000001</v>
      </c>
      <c r="F1014" s="6">
        <v>190.11044000000001</v>
      </c>
      <c r="G1014" s="5">
        <v>2.2391564299719549</v>
      </c>
    </row>
    <row r="1015" spans="1:7">
      <c r="A1015" s="9" t="s">
        <v>770</v>
      </c>
      <c r="B1015" s="2" t="s">
        <v>771</v>
      </c>
      <c r="C1015" s="9" t="s">
        <v>772</v>
      </c>
      <c r="D1015" s="1" t="s">
        <v>59</v>
      </c>
      <c r="E1015" s="6">
        <v>214.76576</v>
      </c>
      <c r="F1015" s="6">
        <v>50.36504</v>
      </c>
      <c r="G1015" s="5">
        <v>4.264183639737718</v>
      </c>
    </row>
    <row r="1016" spans="1:7">
      <c r="A1016" s="9" t="s">
        <v>1161</v>
      </c>
      <c r="B1016" s="2" t="s">
        <v>1162</v>
      </c>
      <c r="C1016" s="9" t="s">
        <v>1163</v>
      </c>
      <c r="D1016" s="1" t="s">
        <v>59</v>
      </c>
      <c r="E1016" s="6">
        <v>540.25319999999999</v>
      </c>
      <c r="F1016" s="6">
        <v>150.37804</v>
      </c>
      <c r="G1016" s="5">
        <v>3.5926339798200559</v>
      </c>
    </row>
    <row r="1017" spans="1:7">
      <c r="A1017" s="9" t="s">
        <v>3805</v>
      </c>
      <c r="B1017" s="1" t="s">
        <v>3806</v>
      </c>
      <c r="C1017" s="9" t="s">
        <v>3807</v>
      </c>
      <c r="D1017" s="1" t="s">
        <v>59</v>
      </c>
      <c r="E1017" s="6">
        <v>63.556755000000003</v>
      </c>
      <c r="F1017" s="6">
        <v>29.953942999999999</v>
      </c>
      <c r="G1017" s="5">
        <v>2.1218162150156754</v>
      </c>
    </row>
    <row r="1018" spans="1:7">
      <c r="A1018" s="9" t="s">
        <v>2973</v>
      </c>
      <c r="B1018" s="1" t="s">
        <v>2974</v>
      </c>
      <c r="C1018" s="9" t="s">
        <v>2975</v>
      </c>
      <c r="D1018" s="1" t="s">
        <v>59</v>
      </c>
      <c r="E1018" s="6">
        <v>56.183779999999999</v>
      </c>
      <c r="F1018" s="6">
        <v>23.701499999999999</v>
      </c>
      <c r="G1018" s="5">
        <v>2.3704737547172061</v>
      </c>
    </row>
    <row r="1019" spans="1:7">
      <c r="A1019" s="9" t="s">
        <v>1528</v>
      </c>
      <c r="B1019" s="1" t="s">
        <v>1529</v>
      </c>
      <c r="C1019" s="9" t="s">
        <v>1530</v>
      </c>
      <c r="D1019" s="1" t="s">
        <v>59</v>
      </c>
      <c r="E1019" s="6">
        <v>103.87448999999999</v>
      </c>
      <c r="F1019" s="6">
        <v>32.528730000000003</v>
      </c>
      <c r="G1019" s="5">
        <v>3.1933136220900584</v>
      </c>
    </row>
    <row r="1020" spans="1:7">
      <c r="A1020" s="9" t="s">
        <v>2816</v>
      </c>
      <c r="B1020" s="2" t="s">
        <v>2817</v>
      </c>
      <c r="C1020" s="9" t="s">
        <v>2818</v>
      </c>
      <c r="D1020" s="1" t="s">
        <v>59</v>
      </c>
      <c r="E1020" s="6">
        <v>326.72208000000001</v>
      </c>
      <c r="F1020" s="6">
        <v>134.68271999999999</v>
      </c>
      <c r="G1020" s="5">
        <v>2.4258656787319763</v>
      </c>
    </row>
    <row r="1021" spans="1:7">
      <c r="A1021" s="9" t="s">
        <v>509</v>
      </c>
      <c r="B1021" s="1" t="s">
        <v>510</v>
      </c>
      <c r="C1021" s="9" t="s">
        <v>511</v>
      </c>
      <c r="D1021" s="1" t="s">
        <v>59</v>
      </c>
      <c r="E1021" s="6">
        <v>175.29294999999999</v>
      </c>
      <c r="F1021" s="6">
        <v>33.136825999999999</v>
      </c>
      <c r="G1021" s="5">
        <v>5.2899738842369084</v>
      </c>
    </row>
    <row r="1022" spans="1:7">
      <c r="A1022" s="9" t="s">
        <v>4227</v>
      </c>
      <c r="B1022" s="1" t="s">
        <v>4228</v>
      </c>
      <c r="C1022" s="9" t="s">
        <v>4229</v>
      </c>
      <c r="D1022" s="1" t="s">
        <v>59</v>
      </c>
      <c r="E1022" s="6">
        <v>68.818060000000003</v>
      </c>
      <c r="F1022" s="6">
        <v>34.083714000000001</v>
      </c>
      <c r="G1022" s="5">
        <v>2.0190893148412123</v>
      </c>
    </row>
    <row r="1023" spans="1:7">
      <c r="A1023" s="9" t="s">
        <v>4094</v>
      </c>
      <c r="B1023" s="1" t="s">
        <v>4095</v>
      </c>
      <c r="C1023" s="9" t="s">
        <v>4096</v>
      </c>
      <c r="D1023" s="1" t="s">
        <v>59</v>
      </c>
      <c r="E1023" s="6">
        <v>413.81592000000001</v>
      </c>
      <c r="F1023" s="6">
        <v>202.54845</v>
      </c>
      <c r="G1023" s="5">
        <v>2.0430466977363184</v>
      </c>
    </row>
    <row r="1024" spans="1:7">
      <c r="A1024" s="9" t="s">
        <v>1728</v>
      </c>
      <c r="B1024" s="1" t="s">
        <v>1729</v>
      </c>
      <c r="C1024" s="9" t="s">
        <v>1730</v>
      </c>
      <c r="D1024" s="1" t="s">
        <v>59</v>
      </c>
      <c r="E1024" s="6">
        <v>88.454819999999998</v>
      </c>
      <c r="F1024" s="6">
        <v>28.995699999999999</v>
      </c>
      <c r="G1024" s="5">
        <v>3.0506178388938454</v>
      </c>
    </row>
    <row r="1025" spans="1:7">
      <c r="A1025" s="9" t="s">
        <v>655</v>
      </c>
      <c r="B1025" s="2" t="s">
        <v>656</v>
      </c>
      <c r="C1025" s="9" t="s">
        <v>657</v>
      </c>
      <c r="D1025" s="1" t="s">
        <v>59</v>
      </c>
      <c r="E1025" s="6">
        <v>188.53108</v>
      </c>
      <c r="F1025" s="6">
        <v>40.294006000000003</v>
      </c>
      <c r="G1025" s="5">
        <v>4.6788867193717483</v>
      </c>
    </row>
    <row r="1026" spans="1:7">
      <c r="A1026" s="9" t="s">
        <v>2786</v>
      </c>
      <c r="B1026" s="2" t="s">
        <v>2787</v>
      </c>
      <c r="C1026" s="9" t="s">
        <v>2788</v>
      </c>
      <c r="D1026" s="1" t="s">
        <v>59</v>
      </c>
      <c r="E1026" s="6">
        <v>332.62686000000002</v>
      </c>
      <c r="F1026" s="6">
        <v>136.71270000000001</v>
      </c>
      <c r="G1026" s="5">
        <v>2.4330358869671165</v>
      </c>
    </row>
    <row r="1027" spans="1:7">
      <c r="A1027" s="9" t="s">
        <v>2926</v>
      </c>
      <c r="B1027" s="1" t="s">
        <v>2927</v>
      </c>
      <c r="C1027" s="9" t="s">
        <v>2928</v>
      </c>
      <c r="D1027" s="1" t="s">
        <v>59</v>
      </c>
      <c r="E1027" s="6">
        <v>98.993340000000003</v>
      </c>
      <c r="F1027" s="6">
        <v>41.519955000000003</v>
      </c>
      <c r="G1027" s="5">
        <v>2.3842365356855355</v>
      </c>
    </row>
    <row r="1028" spans="1:7">
      <c r="A1028" s="9" t="s">
        <v>3103</v>
      </c>
      <c r="B1028" s="2" t="s">
        <v>3104</v>
      </c>
      <c r="C1028" s="9" t="s">
        <v>3105</v>
      </c>
      <c r="D1028" s="1" t="s">
        <v>59</v>
      </c>
      <c r="E1028" s="6">
        <v>378.41028</v>
      </c>
      <c r="F1028" s="6">
        <v>163.25989000000001</v>
      </c>
      <c r="G1028" s="5">
        <v>2.3178410589917005</v>
      </c>
    </row>
    <row r="1029" spans="1:7" ht="30">
      <c r="A1029" s="9" t="s">
        <v>2618</v>
      </c>
      <c r="B1029" s="1" t="s">
        <v>2619</v>
      </c>
      <c r="C1029" s="9" t="s">
        <v>2620</v>
      </c>
      <c r="D1029" s="1" t="s">
        <v>59</v>
      </c>
      <c r="E1029" s="6">
        <v>83.624306000000004</v>
      </c>
      <c r="F1029" s="6">
        <v>33.426291999999997</v>
      </c>
      <c r="G1029" s="5">
        <v>2.5017517373406615</v>
      </c>
    </row>
    <row r="1030" spans="1:7">
      <c r="A1030" s="9" t="s">
        <v>1415</v>
      </c>
      <c r="B1030" s="1" t="s">
        <v>1416</v>
      </c>
      <c r="C1030" s="9" t="s">
        <v>1417</v>
      </c>
      <c r="D1030" s="1" t="s">
        <v>59</v>
      </c>
      <c r="E1030" s="6">
        <v>292.04333000000003</v>
      </c>
      <c r="F1030" s="6">
        <v>87.832480000000004</v>
      </c>
      <c r="G1030" s="5">
        <v>3.3250049767720786</v>
      </c>
    </row>
    <row r="1031" spans="1:7">
      <c r="A1031" s="9" t="s">
        <v>2178</v>
      </c>
      <c r="B1031" s="1" t="s">
        <v>2179</v>
      </c>
      <c r="C1031" s="9" t="s">
        <v>2180</v>
      </c>
      <c r="D1031" s="1" t="s">
        <v>59</v>
      </c>
      <c r="E1031" s="6">
        <v>87.599209999999999</v>
      </c>
      <c r="F1031" s="6">
        <v>32.129147000000003</v>
      </c>
      <c r="G1031" s="5">
        <v>2.726471547355005</v>
      </c>
    </row>
    <row r="1032" spans="1:7" ht="30">
      <c r="A1032" s="9" t="s">
        <v>3585</v>
      </c>
      <c r="B1032" s="1" t="s">
        <v>3586</v>
      </c>
      <c r="C1032" s="9" t="s">
        <v>3587</v>
      </c>
      <c r="D1032" s="1" t="s">
        <v>59</v>
      </c>
      <c r="E1032" s="6">
        <v>91.630806000000007</v>
      </c>
      <c r="F1032" s="6">
        <v>42.026755999999999</v>
      </c>
      <c r="G1032" s="5">
        <v>2.1802967698806612</v>
      </c>
    </row>
    <row r="1033" spans="1:7">
      <c r="A1033" s="9" t="s">
        <v>2523</v>
      </c>
      <c r="B1033" s="2" t="s">
        <v>2524</v>
      </c>
      <c r="C1033" s="9" t="s">
        <v>2525</v>
      </c>
      <c r="D1033" s="1" t="s">
        <v>59</v>
      </c>
      <c r="E1033" s="6">
        <v>1518.5337999999999</v>
      </c>
      <c r="F1033" s="6">
        <v>594.13789999999995</v>
      </c>
      <c r="G1033" s="5">
        <v>2.5558637854140409</v>
      </c>
    </row>
    <row r="1034" spans="1:7">
      <c r="A1034" s="9" t="s">
        <v>956</v>
      </c>
      <c r="B1034" s="2" t="s">
        <v>957</v>
      </c>
      <c r="C1034" s="9" t="s">
        <v>958</v>
      </c>
      <c r="D1034" s="1" t="s">
        <v>59</v>
      </c>
      <c r="E1034" s="6">
        <v>515.33780000000002</v>
      </c>
      <c r="F1034" s="6">
        <v>131.44333</v>
      </c>
      <c r="G1034" s="5">
        <v>3.9206060924533084</v>
      </c>
    </row>
    <row r="1035" spans="1:7">
      <c r="A1035" s="9" t="s">
        <v>1233</v>
      </c>
      <c r="B1035" s="1" t="s">
        <v>1234</v>
      </c>
      <c r="C1035" s="9" t="s">
        <v>1235</v>
      </c>
      <c r="D1035" s="1" t="s">
        <v>59</v>
      </c>
      <c r="E1035" s="6">
        <v>81.214134000000001</v>
      </c>
      <c r="F1035" s="6">
        <v>22.845737</v>
      </c>
      <c r="G1035" s="5">
        <v>3.5548928859077162</v>
      </c>
    </row>
    <row r="1036" spans="1:7">
      <c r="A1036" s="9" t="s">
        <v>2081</v>
      </c>
      <c r="B1036" s="2" t="s">
        <v>2082</v>
      </c>
      <c r="C1036" s="9" t="s">
        <v>2083</v>
      </c>
      <c r="D1036" s="1" t="s">
        <v>437</v>
      </c>
      <c r="E1036" s="6" t="s">
        <v>2084</v>
      </c>
      <c r="F1036" s="6" t="s">
        <v>2085</v>
      </c>
      <c r="G1036" s="5">
        <v>2.7809809726215873</v>
      </c>
    </row>
    <row r="1037" spans="1:7">
      <c r="A1037" s="9" t="s">
        <v>224</v>
      </c>
      <c r="B1037" s="2" t="s">
        <v>225</v>
      </c>
      <c r="C1037" s="9" t="s">
        <v>226</v>
      </c>
      <c r="D1037" s="1" t="s">
        <v>63</v>
      </c>
      <c r="E1037" s="6">
        <v>849.91425000000004</v>
      </c>
      <c r="F1037" s="6">
        <v>105.0658</v>
      </c>
      <c r="G1037" s="5">
        <v>8.0893478520889328</v>
      </c>
    </row>
    <row r="1038" spans="1:7">
      <c r="A1038" s="9" t="s">
        <v>748</v>
      </c>
      <c r="B1038" s="2" t="s">
        <v>749</v>
      </c>
      <c r="C1038" s="9" t="s">
        <v>750</v>
      </c>
      <c r="D1038" s="1" t="s">
        <v>63</v>
      </c>
      <c r="E1038" s="6" t="s">
        <v>751</v>
      </c>
      <c r="F1038" s="6" t="s">
        <v>752</v>
      </c>
      <c r="G1038" s="5">
        <v>4.3081585269418818</v>
      </c>
    </row>
    <row r="1039" spans="1:7">
      <c r="A1039" s="9" t="s">
        <v>3050</v>
      </c>
      <c r="B1039" s="2" t="s">
        <v>3051</v>
      </c>
      <c r="C1039" s="9" t="s">
        <v>3052</v>
      </c>
      <c r="D1039" s="1" t="s">
        <v>63</v>
      </c>
      <c r="E1039" s="6" t="s">
        <v>3053</v>
      </c>
      <c r="F1039" s="6" t="s">
        <v>3054</v>
      </c>
      <c r="G1039" s="5">
        <v>2.3383812068396672</v>
      </c>
    </row>
    <row r="1040" spans="1:7">
      <c r="A1040" s="9" t="s">
        <v>3275</v>
      </c>
      <c r="B1040" s="2" t="s">
        <v>3276</v>
      </c>
      <c r="C1040" s="9" t="s">
        <v>3277</v>
      </c>
      <c r="D1040" s="1" t="s">
        <v>277</v>
      </c>
      <c r="E1040" s="6">
        <v>134.69145</v>
      </c>
      <c r="F1040" s="6">
        <v>59.389153</v>
      </c>
      <c r="G1040" s="5">
        <v>2.2679465345038392</v>
      </c>
    </row>
    <row r="1041" spans="1:7">
      <c r="A1041" s="9" t="s">
        <v>1963</v>
      </c>
      <c r="B1041" s="2" t="s">
        <v>1964</v>
      </c>
      <c r="C1041" s="9" t="s">
        <v>1965</v>
      </c>
      <c r="D1041" s="1" t="s">
        <v>63</v>
      </c>
      <c r="E1041" s="6">
        <v>479.358</v>
      </c>
      <c r="F1041" s="6">
        <v>166.02350000000001</v>
      </c>
      <c r="G1041" s="5">
        <v>2.8872900411522449</v>
      </c>
    </row>
    <row r="1042" spans="1:7">
      <c r="A1042" s="9" t="s">
        <v>1935</v>
      </c>
      <c r="B1042" s="2" t="s">
        <v>1936</v>
      </c>
      <c r="C1042" s="9" t="s">
        <v>1937</v>
      </c>
      <c r="D1042" s="1" t="s">
        <v>59</v>
      </c>
      <c r="E1042" s="6" t="s">
        <v>1938</v>
      </c>
      <c r="F1042" s="6" t="s">
        <v>1939</v>
      </c>
      <c r="G1042" s="5">
        <v>2.9088604913499965</v>
      </c>
    </row>
    <row r="1043" spans="1:7">
      <c r="A1043" s="9" t="s">
        <v>1205</v>
      </c>
      <c r="B1043" s="2" t="s">
        <v>1206</v>
      </c>
      <c r="C1043" s="9" t="s">
        <v>1207</v>
      </c>
      <c r="D1043" s="1" t="s">
        <v>59</v>
      </c>
      <c r="E1043" s="6" t="s">
        <v>1208</v>
      </c>
      <c r="F1043" s="6" t="s">
        <v>1209</v>
      </c>
      <c r="G1043" s="5">
        <v>3.5657158414698742</v>
      </c>
    </row>
    <row r="1044" spans="1:7">
      <c r="A1044" s="9" t="s">
        <v>1486</v>
      </c>
      <c r="B1044" s="1" t="s">
        <v>1487</v>
      </c>
      <c r="C1044" s="9" t="s">
        <v>1488</v>
      </c>
      <c r="D1044" s="1" t="s">
        <v>63</v>
      </c>
      <c r="E1044" s="6">
        <v>121.52741</v>
      </c>
      <c r="F1044" s="6">
        <v>37.267069999999997</v>
      </c>
      <c r="G1044" s="5">
        <v>3.2609856217313005</v>
      </c>
    </row>
    <row r="1045" spans="1:7">
      <c r="A1045" s="9" t="s">
        <v>3719</v>
      </c>
      <c r="B1045" s="2" t="s">
        <v>3720</v>
      </c>
      <c r="C1045" s="9" t="s">
        <v>3721</v>
      </c>
      <c r="D1045" s="1" t="s">
        <v>38</v>
      </c>
      <c r="E1045" s="6">
        <v>252.85004000000001</v>
      </c>
      <c r="F1045" s="6">
        <v>118.12922</v>
      </c>
      <c r="G1045" s="5">
        <v>2.1404530041096179</v>
      </c>
    </row>
    <row r="1046" spans="1:7">
      <c r="A1046" s="9" t="s">
        <v>4215</v>
      </c>
      <c r="B1046" s="1" t="s">
        <v>4216</v>
      </c>
      <c r="C1046" s="9" t="s">
        <v>4217</v>
      </c>
      <c r="D1046" s="1" t="s">
        <v>38</v>
      </c>
      <c r="E1046" s="6">
        <v>67.859924000000007</v>
      </c>
      <c r="F1046" s="6">
        <v>33.536760000000001</v>
      </c>
      <c r="G1046" s="5">
        <v>2.0234487937232037</v>
      </c>
    </row>
    <row r="1047" spans="1:7">
      <c r="A1047" s="9" t="s">
        <v>1256</v>
      </c>
      <c r="B1047" s="2" t="s">
        <v>1257</v>
      </c>
      <c r="C1047" s="9" t="s">
        <v>1258</v>
      </c>
      <c r="D1047" s="1" t="s">
        <v>59</v>
      </c>
      <c r="E1047" s="6" t="s">
        <v>1259</v>
      </c>
      <c r="F1047" s="6" t="s">
        <v>1260</v>
      </c>
      <c r="G1047" s="5">
        <v>3.5195208241423339</v>
      </c>
    </row>
    <row r="1048" spans="1:7">
      <c r="A1048" s="9" t="s">
        <v>2520</v>
      </c>
      <c r="B1048" s="2" t="s">
        <v>2521</v>
      </c>
      <c r="C1048" s="9" t="s">
        <v>2522</v>
      </c>
      <c r="D1048" s="1" t="s">
        <v>105</v>
      </c>
      <c r="E1048" s="6">
        <v>103.26475499999999</v>
      </c>
      <c r="F1048" s="6">
        <v>40.383389999999999</v>
      </c>
      <c r="G1048" s="5">
        <v>2.5571090734006381</v>
      </c>
    </row>
    <row r="1049" spans="1:7">
      <c r="A1049" s="9" t="s">
        <v>3503</v>
      </c>
      <c r="B1049" s="1" t="s">
        <v>3504</v>
      </c>
      <c r="C1049" s="9" t="s">
        <v>3505</v>
      </c>
      <c r="D1049" s="1" t="s">
        <v>63</v>
      </c>
      <c r="E1049" s="6">
        <v>122.92391000000001</v>
      </c>
      <c r="F1049" s="6">
        <v>55.694972999999997</v>
      </c>
      <c r="G1049" s="5">
        <v>2.2070914371804</v>
      </c>
    </row>
    <row r="1050" spans="1:7">
      <c r="A1050" s="9" t="s">
        <v>10</v>
      </c>
      <c r="B1050" s="2" t="s">
        <v>11</v>
      </c>
      <c r="C1050" s="9" t="s">
        <v>12</v>
      </c>
      <c r="D1050" s="1" t="s">
        <v>13</v>
      </c>
      <c r="E1050" s="6">
        <v>2203.0137</v>
      </c>
      <c r="F1050" s="6">
        <v>19.568625999999998</v>
      </c>
      <c r="G1050" s="5">
        <v>112.57888074932825</v>
      </c>
    </row>
    <row r="1051" spans="1:7">
      <c r="A1051" s="9" t="s">
        <v>933</v>
      </c>
      <c r="B1051" s="2" t="s">
        <v>934</v>
      </c>
      <c r="C1051" s="9" t="s">
        <v>935</v>
      </c>
      <c r="D1051" s="1" t="s">
        <v>63</v>
      </c>
      <c r="E1051" s="6">
        <v>2569.5466000000001</v>
      </c>
      <c r="F1051" s="6">
        <v>650.83563000000004</v>
      </c>
      <c r="G1051" s="5">
        <v>3.9480761046147581</v>
      </c>
    </row>
    <row r="1052" spans="1:7">
      <c r="A1052" s="9" t="s">
        <v>2696</v>
      </c>
      <c r="B1052" s="2" t="s">
        <v>2697</v>
      </c>
      <c r="C1052" s="9" t="s">
        <v>2698</v>
      </c>
      <c r="D1052" s="1" t="s">
        <v>63</v>
      </c>
      <c r="E1052" s="6">
        <v>499.45916999999997</v>
      </c>
      <c r="F1052" s="6">
        <v>202.96494000000001</v>
      </c>
      <c r="G1052" s="5">
        <v>2.4608148252559574</v>
      </c>
    </row>
    <row r="1053" spans="1:7">
      <c r="A1053" s="9" t="s">
        <v>3883</v>
      </c>
      <c r="B1053" s="2" t="s">
        <v>3884</v>
      </c>
      <c r="C1053" s="9" t="s">
        <v>3885</v>
      </c>
      <c r="D1053" s="1" t="s">
        <v>7</v>
      </c>
      <c r="E1053" s="6">
        <v>178.42637999999999</v>
      </c>
      <c r="F1053" s="6">
        <v>85.138559999999998</v>
      </c>
      <c r="G1053" s="5">
        <v>2.0957179988923302</v>
      </c>
    </row>
    <row r="1054" spans="1:7">
      <c r="A1054" s="9" t="s">
        <v>1141</v>
      </c>
      <c r="B1054" s="1" t="s">
        <v>1142</v>
      </c>
      <c r="C1054" s="9" t="s">
        <v>1143</v>
      </c>
      <c r="D1054" s="1" t="s">
        <v>59</v>
      </c>
      <c r="E1054" s="6">
        <v>383.06076000000002</v>
      </c>
      <c r="F1054" s="6">
        <v>105.81829999999999</v>
      </c>
      <c r="G1054" s="5">
        <v>3.6199852778217787</v>
      </c>
    </row>
    <row r="1055" spans="1:7" ht="30">
      <c r="A1055" s="9" t="s">
        <v>893</v>
      </c>
      <c r="B1055" s="2" t="s">
        <v>894</v>
      </c>
      <c r="C1055" s="9" t="s">
        <v>895</v>
      </c>
      <c r="D1055" s="1" t="s">
        <v>24</v>
      </c>
      <c r="E1055" s="6">
        <v>788.7079</v>
      </c>
      <c r="F1055" s="6">
        <v>196.57085000000001</v>
      </c>
      <c r="G1055" s="5">
        <v>4.0123343735826476</v>
      </c>
    </row>
    <row r="1056" spans="1:7">
      <c r="A1056" s="9" t="s">
        <v>4147</v>
      </c>
      <c r="B1056" s="1" t="s">
        <v>4148</v>
      </c>
      <c r="C1056" s="9" t="s">
        <v>4149</v>
      </c>
      <c r="D1056" s="1" t="s">
        <v>24</v>
      </c>
      <c r="E1056" s="6">
        <v>295.4144</v>
      </c>
      <c r="F1056" s="6">
        <v>145.22890000000001</v>
      </c>
      <c r="G1056" s="5">
        <v>2.0341292895304672</v>
      </c>
    </row>
    <row r="1057" spans="1:7">
      <c r="A1057" s="9" t="s">
        <v>2609</v>
      </c>
      <c r="B1057" s="2" t="s">
        <v>2610</v>
      </c>
      <c r="C1057" s="9" t="s">
        <v>2611</v>
      </c>
      <c r="D1057" s="1" t="s">
        <v>24</v>
      </c>
      <c r="E1057" s="6">
        <v>232.62367</v>
      </c>
      <c r="F1057" s="6">
        <v>92.676860000000005</v>
      </c>
      <c r="G1057" s="5">
        <v>2.510051212951991</v>
      </c>
    </row>
    <row r="1058" spans="1:7">
      <c r="A1058" s="9" t="s">
        <v>1809</v>
      </c>
      <c r="B1058" s="2" t="s">
        <v>1810</v>
      </c>
      <c r="C1058" s="9" t="s">
        <v>1811</v>
      </c>
      <c r="D1058" s="1" t="s">
        <v>24</v>
      </c>
      <c r="E1058" s="6" t="s">
        <v>1812</v>
      </c>
      <c r="F1058" s="6" t="s">
        <v>1813</v>
      </c>
      <c r="G1058" s="5">
        <v>2.9976664116578613</v>
      </c>
    </row>
    <row r="1059" spans="1:7">
      <c r="A1059" s="9" t="s">
        <v>1150</v>
      </c>
      <c r="B1059" s="2" t="s">
        <v>1151</v>
      </c>
      <c r="C1059" s="9" t="s">
        <v>1152</v>
      </c>
      <c r="D1059" s="1" t="s">
        <v>24</v>
      </c>
      <c r="E1059" s="6">
        <v>257.07294000000002</v>
      </c>
      <c r="F1059" s="6">
        <v>71.482640000000004</v>
      </c>
      <c r="G1059" s="5">
        <v>3.5963001392201002</v>
      </c>
    </row>
    <row r="1060" spans="1:7">
      <c r="A1060" s="9" t="s">
        <v>512</v>
      </c>
      <c r="B1060" s="2" t="s">
        <v>513</v>
      </c>
      <c r="C1060" s="9" t="s">
        <v>514</v>
      </c>
      <c r="D1060" s="1" t="s">
        <v>114</v>
      </c>
      <c r="E1060" s="6">
        <v>534.18740000000003</v>
      </c>
      <c r="F1060" s="6">
        <v>100.98775999999999</v>
      </c>
      <c r="G1060" s="5">
        <v>5.2896262896075195</v>
      </c>
    </row>
    <row r="1061" spans="1:7">
      <c r="A1061" s="9" t="s">
        <v>1102</v>
      </c>
      <c r="B1061" s="2" t="s">
        <v>1103</v>
      </c>
      <c r="C1061" s="9" t="s">
        <v>1104</v>
      </c>
      <c r="D1061" s="1" t="s">
        <v>105</v>
      </c>
      <c r="E1061" s="6">
        <v>100.07004999999999</v>
      </c>
      <c r="F1061" s="6">
        <v>27.218132000000001</v>
      </c>
      <c r="G1061" s="5">
        <v>3.6765945836238845</v>
      </c>
    </row>
    <row r="1062" spans="1:7">
      <c r="A1062" s="9" t="s">
        <v>133</v>
      </c>
      <c r="B1062" s="2" t="s">
        <v>134</v>
      </c>
      <c r="C1062" s="9" t="s">
        <v>135</v>
      </c>
      <c r="D1062" s="1" t="s">
        <v>105</v>
      </c>
      <c r="E1062" s="6">
        <v>1101.6605</v>
      </c>
      <c r="F1062" s="6">
        <v>89.165819999999997</v>
      </c>
      <c r="G1062" s="5">
        <v>12.355192640189626</v>
      </c>
    </row>
    <row r="1063" spans="1:7">
      <c r="A1063" s="9" t="s">
        <v>1869</v>
      </c>
      <c r="B1063" s="1" t="s">
        <v>1870</v>
      </c>
      <c r="C1063" s="9" t="s">
        <v>1871</v>
      </c>
      <c r="D1063" s="1" t="s">
        <v>77</v>
      </c>
      <c r="E1063" s="6">
        <v>116.04431</v>
      </c>
      <c r="F1063" s="6">
        <v>39.155082999999998</v>
      </c>
      <c r="G1063" s="5">
        <v>2.9637090830384789</v>
      </c>
    </row>
    <row r="1064" spans="1:7">
      <c r="A1064" s="9" t="s">
        <v>416</v>
      </c>
      <c r="B1064" s="2" t="s">
        <v>417</v>
      </c>
      <c r="C1064" s="9" t="s">
        <v>418</v>
      </c>
      <c r="D1064" s="1" t="s">
        <v>77</v>
      </c>
      <c r="E1064" s="6" t="s">
        <v>419</v>
      </c>
      <c r="F1064" s="6" t="s">
        <v>420</v>
      </c>
      <c r="G1064" s="5">
        <v>5.8307991145604854</v>
      </c>
    </row>
    <row r="1065" spans="1:7">
      <c r="A1065" s="9" t="s">
        <v>1576</v>
      </c>
      <c r="B1065" s="2" t="s">
        <v>1577</v>
      </c>
      <c r="C1065" s="9" t="s">
        <v>1578</v>
      </c>
      <c r="D1065" s="1" t="s">
        <v>455</v>
      </c>
      <c r="E1065" s="6">
        <v>408.75234999999998</v>
      </c>
      <c r="F1065" s="6">
        <v>129.40523999999999</v>
      </c>
      <c r="G1065" s="5">
        <v>3.158702359120857</v>
      </c>
    </row>
    <row r="1066" spans="1:7">
      <c r="A1066" s="9" t="s">
        <v>1851</v>
      </c>
      <c r="B1066" s="1" t="s">
        <v>1852</v>
      </c>
      <c r="C1066" s="9" t="s">
        <v>1853</v>
      </c>
      <c r="D1066" s="1" t="s">
        <v>20</v>
      </c>
      <c r="E1066" s="6">
        <v>572.14279999999997</v>
      </c>
      <c r="F1066" s="6">
        <v>191.90825000000001</v>
      </c>
      <c r="G1066" s="5">
        <v>2.9813340618584268</v>
      </c>
    </row>
    <row r="1067" spans="1:7">
      <c r="A1067" s="9" t="s">
        <v>4021</v>
      </c>
      <c r="B1067" s="2" t="s">
        <v>4022</v>
      </c>
      <c r="C1067" s="9" t="s">
        <v>4023</v>
      </c>
      <c r="D1067" s="1" t="s">
        <v>7</v>
      </c>
      <c r="E1067" s="6">
        <v>2104.5030000000002</v>
      </c>
      <c r="F1067" s="6">
        <v>1022.422</v>
      </c>
      <c r="G1067" s="5">
        <v>2.0583495467675896</v>
      </c>
    </row>
    <row r="1068" spans="1:7">
      <c r="A1068" s="9" t="s">
        <v>3530</v>
      </c>
      <c r="B1068" s="2" t="s">
        <v>3531</v>
      </c>
      <c r="C1068" s="9" t="s">
        <v>3532</v>
      </c>
      <c r="D1068" s="1" t="s">
        <v>63</v>
      </c>
      <c r="E1068" s="6">
        <v>237.93047999999999</v>
      </c>
      <c r="F1068" s="6">
        <v>108.15011</v>
      </c>
      <c r="G1068" s="5">
        <v>2.2000023274162754</v>
      </c>
    </row>
    <row r="1069" spans="1:7" ht="30">
      <c r="A1069" s="9" t="s">
        <v>4071</v>
      </c>
      <c r="B1069" s="1" t="s">
        <v>4072</v>
      </c>
      <c r="C1069" s="9" t="s">
        <v>4073</v>
      </c>
      <c r="D1069" s="1" t="s">
        <v>105</v>
      </c>
      <c r="E1069" s="6">
        <v>55.680579999999999</v>
      </c>
      <c r="F1069" s="6">
        <v>27.189999</v>
      </c>
      <c r="G1069" s="5">
        <v>2.0478329873603784</v>
      </c>
    </row>
    <row r="1070" spans="1:7">
      <c r="A1070" s="9" t="s">
        <v>4091</v>
      </c>
      <c r="B1070" s="2" t="s">
        <v>4092</v>
      </c>
      <c r="C1070" s="9" t="s">
        <v>4093</v>
      </c>
      <c r="D1070" s="1" t="s">
        <v>105</v>
      </c>
      <c r="E1070" s="6">
        <v>144.90208000000001</v>
      </c>
      <c r="F1070" s="6">
        <v>70.877949999999998</v>
      </c>
      <c r="G1070" s="5">
        <v>2.0443886118176691</v>
      </c>
    </row>
    <row r="1071" spans="1:7">
      <c r="A1071" s="9" t="s">
        <v>855</v>
      </c>
      <c r="B1071" s="2" t="s">
        <v>856</v>
      </c>
      <c r="C1071" s="9" t="s">
        <v>857</v>
      </c>
      <c r="D1071" s="1" t="s">
        <v>59</v>
      </c>
      <c r="E1071" s="6">
        <v>1529.9517000000001</v>
      </c>
      <c r="F1071" s="6">
        <v>374.06542999999999</v>
      </c>
      <c r="G1071" s="5">
        <v>4.0900652525968102</v>
      </c>
    </row>
    <row r="1072" spans="1:7">
      <c r="A1072" s="9" t="s">
        <v>2186</v>
      </c>
      <c r="B1072" s="2" t="s">
        <v>2187</v>
      </c>
      <c r="C1072" s="9" t="s">
        <v>2188</v>
      </c>
      <c r="D1072" s="1" t="s">
        <v>77</v>
      </c>
      <c r="E1072" s="6" t="s">
        <v>2189</v>
      </c>
      <c r="F1072" s="6" t="s">
        <v>2190</v>
      </c>
      <c r="G1072" s="5">
        <v>2.723629295260086</v>
      </c>
    </row>
    <row r="1073" spans="1:7">
      <c r="A1073" s="9" t="s">
        <v>183</v>
      </c>
      <c r="B1073" s="2" t="s">
        <v>184</v>
      </c>
      <c r="C1073" s="9" t="s">
        <v>185</v>
      </c>
      <c r="D1073" s="1" t="s">
        <v>77</v>
      </c>
      <c r="E1073" s="6">
        <v>959.0684</v>
      </c>
      <c r="F1073" s="6">
        <v>100.89622</v>
      </c>
      <c r="G1073" s="5">
        <v>9.5054939630766651</v>
      </c>
    </row>
    <row r="1074" spans="1:7">
      <c r="A1074" s="9" t="s">
        <v>756</v>
      </c>
      <c r="B1074" s="2" t="s">
        <v>757</v>
      </c>
      <c r="C1074" s="9" t="s">
        <v>758</v>
      </c>
      <c r="D1074" s="1" t="s">
        <v>77</v>
      </c>
      <c r="E1074" s="6" t="s">
        <v>759</v>
      </c>
      <c r="F1074" s="6" t="s">
        <v>760</v>
      </c>
      <c r="G1074" s="5">
        <v>4.2938632349620134</v>
      </c>
    </row>
    <row r="1075" spans="1:7">
      <c r="A1075" s="9" t="s">
        <v>2690</v>
      </c>
      <c r="B1075" s="2" t="s">
        <v>2691</v>
      </c>
      <c r="C1075" s="9" t="s">
        <v>2692</v>
      </c>
      <c r="D1075" s="1" t="s">
        <v>77</v>
      </c>
      <c r="E1075" s="6">
        <v>160.18858</v>
      </c>
      <c r="F1075" s="6">
        <v>64.955740000000006</v>
      </c>
      <c r="G1075" s="5">
        <v>2.4661186971574725</v>
      </c>
    </row>
    <row r="1076" spans="1:7">
      <c r="A1076" s="9" t="s">
        <v>2181</v>
      </c>
      <c r="B1076" s="1" t="s">
        <v>2182</v>
      </c>
      <c r="C1076" s="9" t="s">
        <v>2183</v>
      </c>
      <c r="D1076" s="1" t="s">
        <v>7</v>
      </c>
      <c r="E1076" s="6" t="s">
        <v>2184</v>
      </c>
      <c r="F1076" s="6" t="s">
        <v>2185</v>
      </c>
      <c r="G1076" s="5">
        <v>2.7262731794356325</v>
      </c>
    </row>
    <row r="1077" spans="1:7">
      <c r="A1077" s="9" t="s">
        <v>305</v>
      </c>
      <c r="B1077" s="1" t="s">
        <v>306</v>
      </c>
      <c r="C1077" s="9" t="s">
        <v>307</v>
      </c>
      <c r="D1077" s="1" t="s">
        <v>105</v>
      </c>
      <c r="E1077" s="6">
        <v>229.33124000000001</v>
      </c>
      <c r="F1077" s="6">
        <v>33.012390000000003</v>
      </c>
      <c r="G1077" s="5">
        <v>6.9468237753463713</v>
      </c>
    </row>
    <row r="1078" spans="1:7">
      <c r="A1078" s="9" t="s">
        <v>2489</v>
      </c>
      <c r="B1078" s="2" t="s">
        <v>2490</v>
      </c>
      <c r="C1078" s="9" t="s">
        <v>2491</v>
      </c>
      <c r="D1078" s="1" t="s">
        <v>20</v>
      </c>
      <c r="E1078" s="6">
        <v>775.28563999999994</v>
      </c>
      <c r="F1078" s="6">
        <v>301.70916999999997</v>
      </c>
      <c r="G1078" s="5">
        <v>2.5696451373685103</v>
      </c>
    </row>
    <row r="1079" spans="1:7" ht="30">
      <c r="A1079" s="9" t="s">
        <v>3554</v>
      </c>
      <c r="B1079" s="2" t="s">
        <v>3555</v>
      </c>
      <c r="C1079" s="9" t="s">
        <v>3556</v>
      </c>
      <c r="D1079" s="1" t="s">
        <v>7</v>
      </c>
      <c r="E1079" s="6">
        <v>4415.4889999999996</v>
      </c>
      <c r="F1079" s="6">
        <v>2015.1962000000001</v>
      </c>
      <c r="G1079" s="5">
        <v>2.1910949436997331</v>
      </c>
    </row>
    <row r="1080" spans="1:7" ht="30">
      <c r="A1080" s="9" t="s">
        <v>2129</v>
      </c>
      <c r="B1080" s="2" t="s">
        <v>2130</v>
      </c>
      <c r="C1080" s="9" t="s">
        <v>2131</v>
      </c>
      <c r="D1080" s="1" t="s">
        <v>7</v>
      </c>
      <c r="E1080" s="6" t="s">
        <v>2132</v>
      </c>
      <c r="F1080" s="6" t="s">
        <v>2133</v>
      </c>
      <c r="G1080" s="5">
        <v>2.7454869242842648</v>
      </c>
    </row>
    <row r="1081" spans="1:7" ht="30">
      <c r="A1081" s="9" t="s">
        <v>2121</v>
      </c>
      <c r="B1081" s="2" t="s">
        <v>2122</v>
      </c>
      <c r="C1081" s="9" t="s">
        <v>2123</v>
      </c>
      <c r="D1081" s="1" t="s">
        <v>59</v>
      </c>
      <c r="E1081" s="6" t="s">
        <v>2124</v>
      </c>
      <c r="F1081" s="6" t="s">
        <v>2125</v>
      </c>
      <c r="G1081" s="5">
        <v>2.7470604256950168</v>
      </c>
    </row>
    <row r="1082" spans="1:7">
      <c r="A1082" s="9" t="s">
        <v>4009</v>
      </c>
      <c r="B1082" s="2" t="s">
        <v>4010</v>
      </c>
      <c r="C1082" s="9" t="s">
        <v>4011</v>
      </c>
      <c r="D1082" s="1" t="s">
        <v>412</v>
      </c>
      <c r="E1082" s="6">
        <v>71.259604999999993</v>
      </c>
      <c r="F1082" s="6">
        <v>34.572650000000003</v>
      </c>
      <c r="G1082" s="5">
        <v>2.0611551422619137</v>
      </c>
    </row>
    <row r="1083" spans="1:7">
      <c r="A1083" s="9" t="s">
        <v>2929</v>
      </c>
      <c r="B1083" s="2" t="s">
        <v>2930</v>
      </c>
      <c r="C1083" s="9" t="s">
        <v>2931</v>
      </c>
      <c r="D1083" s="1" t="s">
        <v>59</v>
      </c>
      <c r="E1083" s="6">
        <v>770.69100000000003</v>
      </c>
      <c r="F1083" s="6">
        <v>323.26010000000002</v>
      </c>
      <c r="G1083" s="5">
        <v>2.3841206893590643</v>
      </c>
    </row>
    <row r="1084" spans="1:7" ht="45">
      <c r="A1084" s="9" t="s">
        <v>3477</v>
      </c>
      <c r="B1084" s="2" t="s">
        <v>3478</v>
      </c>
      <c r="C1084" s="9" t="s">
        <v>3479</v>
      </c>
      <c r="D1084" s="1" t="s">
        <v>105</v>
      </c>
      <c r="E1084" s="6">
        <v>233.80547999999999</v>
      </c>
      <c r="F1084" s="6">
        <v>105.52777</v>
      </c>
      <c r="G1084" s="5">
        <v>2.2155829324788994</v>
      </c>
    </row>
    <row r="1085" spans="1:7">
      <c r="A1085" s="9" t="s">
        <v>3209</v>
      </c>
      <c r="B1085" s="2" t="s">
        <v>3210</v>
      </c>
      <c r="C1085" s="9" t="s">
        <v>3211</v>
      </c>
      <c r="D1085" s="1" t="s">
        <v>7</v>
      </c>
      <c r="E1085" s="6">
        <v>947.30664000000002</v>
      </c>
      <c r="F1085" s="6">
        <v>414.02963</v>
      </c>
      <c r="G1085" s="5">
        <v>2.2880173942604483</v>
      </c>
    </row>
    <row r="1086" spans="1:7" ht="30">
      <c r="A1086" s="9" t="s">
        <v>1362</v>
      </c>
      <c r="B1086" s="1" t="s">
        <v>1363</v>
      </c>
      <c r="C1086" s="9" t="s">
        <v>1364</v>
      </c>
      <c r="D1086" s="1" t="s">
        <v>277</v>
      </c>
      <c r="E1086" s="6">
        <v>111.596825</v>
      </c>
      <c r="F1086" s="6">
        <v>32.739047999999997</v>
      </c>
      <c r="G1086" s="5">
        <v>3.4086778533883781</v>
      </c>
    </row>
    <row r="1087" spans="1:7">
      <c r="A1087" s="9" t="s">
        <v>3039</v>
      </c>
      <c r="B1087" s="2" t="s">
        <v>3040</v>
      </c>
      <c r="C1087" s="9" t="s">
        <v>3041</v>
      </c>
      <c r="D1087" s="1" t="s">
        <v>7</v>
      </c>
      <c r="E1087" s="6" t="s">
        <v>3042</v>
      </c>
      <c r="F1087" s="6" t="s">
        <v>3043</v>
      </c>
      <c r="G1087" s="5">
        <v>2.3447831597987219</v>
      </c>
    </row>
    <row r="1088" spans="1:7">
      <c r="A1088" s="9" t="s">
        <v>1099</v>
      </c>
      <c r="B1088" s="1" t="s">
        <v>1100</v>
      </c>
      <c r="C1088" s="9" t="s">
        <v>1101</v>
      </c>
      <c r="D1088" s="1" t="s">
        <v>59</v>
      </c>
      <c r="E1088" s="6">
        <v>201.59137999999999</v>
      </c>
      <c r="F1088" s="6">
        <v>54.808909999999997</v>
      </c>
      <c r="G1088" s="5">
        <v>3.678075616480514</v>
      </c>
    </row>
    <row r="1089" spans="1:7">
      <c r="A1089" s="9" t="s">
        <v>3127</v>
      </c>
      <c r="B1089" s="2" t="s">
        <v>3128</v>
      </c>
      <c r="C1089" s="9" t="s">
        <v>3129</v>
      </c>
      <c r="D1089" s="1" t="s">
        <v>77</v>
      </c>
      <c r="E1089" s="6">
        <v>118.86803999999999</v>
      </c>
      <c r="F1089" s="6">
        <v>51.494419999999998</v>
      </c>
      <c r="G1089" s="5">
        <v>2.3083683412162652</v>
      </c>
    </row>
    <row r="1090" spans="1:7">
      <c r="A1090" s="9" t="s">
        <v>1983</v>
      </c>
      <c r="B1090" s="2" t="s">
        <v>1984</v>
      </c>
      <c r="C1090" s="9" t="s">
        <v>1985</v>
      </c>
      <c r="D1090" s="1" t="s">
        <v>44</v>
      </c>
      <c r="E1090" s="6">
        <v>1276.2992999999999</v>
      </c>
      <c r="F1090" s="6">
        <v>445.00713999999999</v>
      </c>
      <c r="G1090" s="5">
        <v>2.8680412421474522</v>
      </c>
    </row>
    <row r="1091" spans="1:7">
      <c r="A1091" s="9" t="s">
        <v>1887</v>
      </c>
      <c r="B1091" s="2" t="s">
        <v>1888</v>
      </c>
      <c r="C1091" s="9" t="s">
        <v>1889</v>
      </c>
      <c r="D1091" s="1" t="s">
        <v>63</v>
      </c>
      <c r="E1091" s="6">
        <v>1334.6969999999999</v>
      </c>
      <c r="F1091" s="6">
        <v>453.14370000000002</v>
      </c>
      <c r="G1091" s="5">
        <v>2.945418226324974</v>
      </c>
    </row>
    <row r="1092" spans="1:7">
      <c r="A1092" s="9" t="s">
        <v>2810</v>
      </c>
      <c r="B1092" s="1" t="s">
        <v>2811</v>
      </c>
      <c r="C1092" s="9" t="s">
        <v>2812</v>
      </c>
      <c r="D1092" s="1" t="s">
        <v>59</v>
      </c>
      <c r="E1092" s="6">
        <v>73.266040000000004</v>
      </c>
      <c r="F1092" s="6">
        <v>30.182369999999999</v>
      </c>
      <c r="G1092" s="5">
        <v>2.4274458109114336</v>
      </c>
    </row>
    <row r="1093" spans="1:7">
      <c r="A1093" s="9" t="s">
        <v>3609</v>
      </c>
      <c r="B1093" s="1" t="s">
        <v>3610</v>
      </c>
      <c r="C1093" s="9" t="s">
        <v>3611</v>
      </c>
      <c r="D1093" s="2" t="s">
        <v>63</v>
      </c>
      <c r="E1093" s="6">
        <v>127.0899</v>
      </c>
      <c r="F1093" s="6">
        <v>58.457188000000002</v>
      </c>
      <c r="G1093" s="5">
        <v>2.1740672083163695</v>
      </c>
    </row>
    <row r="1094" spans="1:7">
      <c r="A1094" s="9" t="s">
        <v>3660</v>
      </c>
      <c r="B1094" s="2" t="s">
        <v>3661</v>
      </c>
      <c r="C1094" s="9" t="s">
        <v>3662</v>
      </c>
      <c r="D1094" s="1" t="s">
        <v>38</v>
      </c>
      <c r="E1094" s="6" t="s">
        <v>3663</v>
      </c>
      <c r="F1094" s="6" t="s">
        <v>3664</v>
      </c>
      <c r="G1094" s="5">
        <v>2.1611075897812482</v>
      </c>
    </row>
    <row r="1095" spans="1:7">
      <c r="A1095" s="9" t="s">
        <v>3304</v>
      </c>
      <c r="B1095" s="2" t="s">
        <v>3305</v>
      </c>
      <c r="C1095" s="9" t="s">
        <v>3306</v>
      </c>
      <c r="D1095" s="1" t="s">
        <v>63</v>
      </c>
      <c r="E1095" s="6">
        <v>3243.4016000000001</v>
      </c>
      <c r="F1095" s="6">
        <v>1433.3498999999999</v>
      </c>
      <c r="G1095" s="5">
        <v>2.2628133223347939</v>
      </c>
    </row>
    <row r="1096" spans="1:7">
      <c r="A1096" s="9" t="s">
        <v>1333</v>
      </c>
      <c r="B1096" s="1" t="s">
        <v>1334</v>
      </c>
      <c r="C1096" s="9" t="s">
        <v>1335</v>
      </c>
      <c r="D1096" s="1" t="s">
        <v>63</v>
      </c>
      <c r="E1096" s="6">
        <v>93.018039999999999</v>
      </c>
      <c r="F1096" s="6">
        <v>27.032423000000001</v>
      </c>
      <c r="G1096" s="5">
        <v>3.4409795069360931</v>
      </c>
    </row>
    <row r="1097" spans="1:7">
      <c r="A1097" s="9" t="s">
        <v>3173</v>
      </c>
      <c r="B1097" s="2" t="s">
        <v>3174</v>
      </c>
      <c r="C1097" s="9" t="s">
        <v>3175</v>
      </c>
      <c r="D1097" s="1" t="s">
        <v>63</v>
      </c>
      <c r="E1097" s="6">
        <v>281.06778000000003</v>
      </c>
      <c r="F1097" s="6">
        <v>122.3451</v>
      </c>
      <c r="G1097" s="5">
        <v>2.2973363256883901</v>
      </c>
    </row>
    <row r="1098" spans="1:7">
      <c r="A1098" s="9" t="s">
        <v>3251</v>
      </c>
      <c r="B1098" s="2" t="s">
        <v>3252</v>
      </c>
      <c r="C1098" s="9" t="s">
        <v>3253</v>
      </c>
      <c r="D1098" s="1" t="s">
        <v>20</v>
      </c>
      <c r="E1098" s="6">
        <v>217.03380999999999</v>
      </c>
      <c r="F1098" s="6">
        <v>95.409739999999999</v>
      </c>
      <c r="G1098" s="5">
        <v>2.2747563090311287</v>
      </c>
    </row>
    <row r="1099" spans="1:7">
      <c r="A1099" s="9" t="s">
        <v>4275</v>
      </c>
      <c r="B1099" s="2" t="s">
        <v>4276</v>
      </c>
      <c r="C1099" s="9" t="s">
        <v>4277</v>
      </c>
      <c r="D1099" s="1" t="s">
        <v>20</v>
      </c>
      <c r="E1099" s="6">
        <v>1199.5616</v>
      </c>
      <c r="F1099" s="6">
        <v>596.02719999999999</v>
      </c>
      <c r="G1099" s="5">
        <v>2.0125956361389385</v>
      </c>
    </row>
    <row r="1100" spans="1:7" ht="30">
      <c r="A1100" s="9" t="s">
        <v>3856</v>
      </c>
      <c r="B1100" s="1" t="s">
        <v>3857</v>
      </c>
      <c r="C1100" s="9" t="s">
        <v>3858</v>
      </c>
      <c r="D1100" s="1" t="s">
        <v>77</v>
      </c>
      <c r="E1100" s="6">
        <v>110.67516999999999</v>
      </c>
      <c r="F1100" s="6">
        <v>52.601430000000001</v>
      </c>
      <c r="G1100" s="5">
        <v>2.1040327050023739</v>
      </c>
    </row>
    <row r="1101" spans="1:7">
      <c r="A1101" s="9" t="s">
        <v>1681</v>
      </c>
      <c r="B1101" s="1" t="s">
        <v>1682</v>
      </c>
      <c r="C1101" s="9" t="s">
        <v>1683</v>
      </c>
      <c r="D1101" s="1" t="s">
        <v>77</v>
      </c>
      <c r="E1101" s="6">
        <v>272.34823999999998</v>
      </c>
      <c r="F1101" s="6">
        <v>88.140045000000001</v>
      </c>
      <c r="G1101" s="5">
        <v>3.0899479366839797</v>
      </c>
    </row>
    <row r="1102" spans="1:7" ht="30">
      <c r="A1102" s="9" t="s">
        <v>616</v>
      </c>
      <c r="B1102" s="2" t="s">
        <v>617</v>
      </c>
      <c r="C1102" s="9" t="s">
        <v>618</v>
      </c>
      <c r="D1102" s="1" t="s">
        <v>77</v>
      </c>
      <c r="E1102" s="6">
        <v>199.38938999999999</v>
      </c>
      <c r="F1102" s="6">
        <v>41.159619999999997</v>
      </c>
      <c r="G1102" s="5">
        <v>4.8442939167569508</v>
      </c>
    </row>
    <row r="1103" spans="1:7" ht="30">
      <c r="A1103" s="9" t="s">
        <v>2621</v>
      </c>
      <c r="B1103" s="2" t="s">
        <v>2622</v>
      </c>
      <c r="C1103" s="9" t="s">
        <v>2623</v>
      </c>
      <c r="D1103" s="1" t="s">
        <v>77</v>
      </c>
      <c r="E1103" s="6">
        <v>2922.8996999999999</v>
      </c>
      <c r="F1103" s="6">
        <v>1169.5433</v>
      </c>
      <c r="G1103" s="5">
        <v>2.4991816573062295</v>
      </c>
    </row>
    <row r="1104" spans="1:7" ht="30">
      <c r="A1104" s="9" t="s">
        <v>1341</v>
      </c>
      <c r="B1104" s="2" t="s">
        <v>1342</v>
      </c>
      <c r="C1104" s="9" t="s">
        <v>1343</v>
      </c>
      <c r="D1104" s="1" t="s">
        <v>77</v>
      </c>
      <c r="E1104" s="6">
        <v>1320.2062000000001</v>
      </c>
      <c r="F1104" s="6">
        <v>385.29788000000002</v>
      </c>
      <c r="G1104" s="5">
        <v>3.4264565673937337</v>
      </c>
    </row>
    <row r="1105" spans="1:7" ht="30">
      <c r="A1105" s="9" t="s">
        <v>1690</v>
      </c>
      <c r="B1105" s="2" t="s">
        <v>1691</v>
      </c>
      <c r="C1105" s="9" t="s">
        <v>1692</v>
      </c>
      <c r="D1105" s="1" t="s">
        <v>77</v>
      </c>
      <c r="E1105" s="6">
        <v>1387.9104</v>
      </c>
      <c r="F1105" s="6">
        <v>450.14416999999997</v>
      </c>
      <c r="G1105" s="5">
        <v>3.0832580514453523</v>
      </c>
    </row>
    <row r="1106" spans="1:7">
      <c r="A1106" s="9" t="s">
        <v>180</v>
      </c>
      <c r="B1106" s="2" t="s">
        <v>181</v>
      </c>
      <c r="C1106" s="9" t="s">
        <v>182</v>
      </c>
      <c r="D1106" s="1" t="s">
        <v>77</v>
      </c>
      <c r="E1106" s="6">
        <v>831.10659999999996</v>
      </c>
      <c r="F1106" s="6">
        <v>87.286674000000005</v>
      </c>
      <c r="G1106" s="5">
        <v>9.5215714693671067</v>
      </c>
    </row>
    <row r="1107" spans="1:7">
      <c r="A1107" s="9" t="s">
        <v>1899</v>
      </c>
      <c r="B1107" s="2" t="s">
        <v>1900</v>
      </c>
      <c r="C1107" s="9" t="s">
        <v>1901</v>
      </c>
      <c r="D1107" s="1" t="s">
        <v>77</v>
      </c>
      <c r="E1107" s="6">
        <v>403.63650000000001</v>
      </c>
      <c r="F1107" s="6">
        <v>137.42197999999999</v>
      </c>
      <c r="G1107" s="5">
        <v>2.937205344099683</v>
      </c>
    </row>
    <row r="1108" spans="1:7">
      <c r="A1108" s="9" t="s">
        <v>2300</v>
      </c>
      <c r="B1108" s="2" t="s">
        <v>2301</v>
      </c>
      <c r="C1108" s="9" t="s">
        <v>2302</v>
      </c>
      <c r="D1108" s="1" t="s">
        <v>77</v>
      </c>
      <c r="E1108" s="6">
        <v>96.225790000000003</v>
      </c>
      <c r="F1108" s="6">
        <v>36.048836000000001</v>
      </c>
      <c r="G1108" s="5">
        <v>2.6693176554507518</v>
      </c>
    </row>
    <row r="1109" spans="1:7" ht="30">
      <c r="A1109" s="9" t="s">
        <v>1119</v>
      </c>
      <c r="B1109" s="1" t="s">
        <v>1120</v>
      </c>
      <c r="C1109" s="9" t="s">
        <v>1121</v>
      </c>
      <c r="D1109" s="1" t="s">
        <v>77</v>
      </c>
      <c r="E1109" s="6">
        <v>136.36086</v>
      </c>
      <c r="F1109" s="6">
        <v>37.418796999999998</v>
      </c>
      <c r="G1109" s="5">
        <v>3.6441804518157728</v>
      </c>
    </row>
    <row r="1110" spans="1:7" ht="30">
      <c r="A1110" s="9" t="s">
        <v>373</v>
      </c>
      <c r="B1110" s="2" t="s">
        <v>374</v>
      </c>
      <c r="C1110" s="9" t="s">
        <v>375</v>
      </c>
      <c r="D1110" s="1" t="s">
        <v>77</v>
      </c>
      <c r="E1110" s="6" t="s">
        <v>376</v>
      </c>
      <c r="F1110" s="6" t="s">
        <v>377</v>
      </c>
      <c r="G1110" s="5">
        <v>6.2721866678186409</v>
      </c>
    </row>
    <row r="1111" spans="1:7">
      <c r="A1111" s="9" t="s">
        <v>4045</v>
      </c>
      <c r="B1111" s="2" t="s">
        <v>4046</v>
      </c>
      <c r="C1111" s="9" t="s">
        <v>4047</v>
      </c>
      <c r="D1111" s="1" t="s">
        <v>77</v>
      </c>
      <c r="E1111" s="6">
        <v>134.45393000000001</v>
      </c>
      <c r="F1111" s="6">
        <v>65.511560000000003</v>
      </c>
      <c r="G1111" s="5">
        <v>2.0523695837975673</v>
      </c>
    </row>
    <row r="1112" spans="1:7">
      <c r="A1112" s="9" t="s">
        <v>3571</v>
      </c>
      <c r="B1112" s="1" t="s">
        <v>3572</v>
      </c>
      <c r="C1112" s="9" t="s">
        <v>3573</v>
      </c>
      <c r="D1112" s="1" t="s">
        <v>77</v>
      </c>
      <c r="E1112" s="6">
        <v>61.240850000000002</v>
      </c>
      <c r="F1112" s="6">
        <v>28.051242999999999</v>
      </c>
      <c r="G1112" s="5">
        <v>2.1831768322392104</v>
      </c>
    </row>
    <row r="1113" spans="1:7">
      <c r="A1113" s="9" t="s">
        <v>4138</v>
      </c>
      <c r="B1113" s="2" t="s">
        <v>4139</v>
      </c>
      <c r="C1113" s="9" t="s">
        <v>4140</v>
      </c>
      <c r="D1113" s="1" t="s">
        <v>77</v>
      </c>
      <c r="E1113" s="6">
        <v>967.98914000000002</v>
      </c>
      <c r="F1113" s="6">
        <v>475.64693999999997</v>
      </c>
      <c r="G1113" s="5">
        <v>2.0351000608614886</v>
      </c>
    </row>
    <row r="1114" spans="1:7" ht="30">
      <c r="A1114" s="9" t="s">
        <v>1279</v>
      </c>
      <c r="B1114" s="2" t="s">
        <v>1280</v>
      </c>
      <c r="C1114" s="9" t="s">
        <v>1281</v>
      </c>
      <c r="D1114" s="1" t="s">
        <v>77</v>
      </c>
      <c r="E1114" s="6">
        <v>497.80779999999999</v>
      </c>
      <c r="F1114" s="6">
        <v>141.97675000000001</v>
      </c>
      <c r="G1114" s="5">
        <v>3.5062636932804576</v>
      </c>
    </row>
    <row r="1115" spans="1:7">
      <c r="A1115" s="9" t="s">
        <v>150</v>
      </c>
      <c r="B1115" s="2" t="s">
        <v>151</v>
      </c>
      <c r="C1115" s="9" t="s">
        <v>152</v>
      </c>
      <c r="D1115" s="1" t="s">
        <v>77</v>
      </c>
      <c r="E1115" s="6">
        <v>359.53616</v>
      </c>
      <c r="F1115" s="6">
        <v>31.625126000000002</v>
      </c>
      <c r="G1115" s="5">
        <v>11.368692216374276</v>
      </c>
    </row>
    <row r="1116" spans="1:7" ht="30">
      <c r="A1116" s="9" t="s">
        <v>4251</v>
      </c>
      <c r="B1116" s="2" t="s">
        <v>4252</v>
      </c>
      <c r="C1116" s="9" t="s">
        <v>4253</v>
      </c>
      <c r="D1116" s="1" t="s">
        <v>77</v>
      </c>
      <c r="E1116" s="6">
        <v>548.93610000000001</v>
      </c>
      <c r="F1116" s="6">
        <v>272.24779999999998</v>
      </c>
      <c r="G1116" s="5">
        <v>2.0163118241888518</v>
      </c>
    </row>
    <row r="1117" spans="1:7" ht="30">
      <c r="A1117" s="9" t="s">
        <v>3462</v>
      </c>
      <c r="B1117" s="1" t="s">
        <v>3463</v>
      </c>
      <c r="C1117" s="9" t="s">
        <v>3464</v>
      </c>
      <c r="D1117" s="1" t="s">
        <v>77</v>
      </c>
      <c r="E1117" s="6">
        <v>105.63655</v>
      </c>
      <c r="F1117" s="6">
        <v>47.599800000000002</v>
      </c>
      <c r="G1117" s="5">
        <v>2.2192636948431246</v>
      </c>
    </row>
    <row r="1118" spans="1:7">
      <c r="A1118" s="9" t="s">
        <v>2526</v>
      </c>
      <c r="B1118" s="2" t="s">
        <v>2527</v>
      </c>
      <c r="C1118" s="9" t="s">
        <v>2528</v>
      </c>
      <c r="D1118" s="1" t="s">
        <v>77</v>
      </c>
      <c r="E1118" s="6">
        <v>563.82060000000001</v>
      </c>
      <c r="F1118" s="6">
        <v>220.67442</v>
      </c>
      <c r="G1118" s="5">
        <v>2.5549887521721342</v>
      </c>
    </row>
    <row r="1119" spans="1:7" ht="30">
      <c r="A1119" s="9" t="s">
        <v>3518</v>
      </c>
      <c r="B1119" s="2" t="s">
        <v>3519</v>
      </c>
      <c r="C1119" s="9" t="s">
        <v>3520</v>
      </c>
      <c r="D1119" s="1" t="s">
        <v>77</v>
      </c>
      <c r="E1119" s="6">
        <v>253.72033999999999</v>
      </c>
      <c r="F1119" s="6">
        <v>115.12564999999999</v>
      </c>
      <c r="G1119" s="5">
        <v>2.2038556467241088</v>
      </c>
    </row>
    <row r="1120" spans="1:7" ht="30">
      <c r="A1120" s="9" t="s">
        <v>2471</v>
      </c>
      <c r="B1120" s="2" t="s">
        <v>2472</v>
      </c>
      <c r="C1120" s="9" t="s">
        <v>2473</v>
      </c>
      <c r="D1120" s="1" t="s">
        <v>59</v>
      </c>
      <c r="E1120" s="6">
        <v>1277.845</v>
      </c>
      <c r="F1120" s="6">
        <v>495.7534</v>
      </c>
      <c r="G1120" s="5">
        <v>2.5775834392564181</v>
      </c>
    </row>
    <row r="1121" spans="1:7">
      <c r="A1121" s="9" t="s">
        <v>1304</v>
      </c>
      <c r="B1121" s="2" t="s">
        <v>1305</v>
      </c>
      <c r="C1121" s="9" t="s">
        <v>1306</v>
      </c>
      <c r="D1121" s="1" t="s">
        <v>77</v>
      </c>
      <c r="E1121" s="6">
        <v>953.12750000000005</v>
      </c>
      <c r="F1121" s="6">
        <v>273.51825000000002</v>
      </c>
      <c r="G1121" s="5">
        <v>3.4846964761061501</v>
      </c>
    </row>
    <row r="1122" spans="1:7" ht="30">
      <c r="A1122" s="9" t="s">
        <v>2862</v>
      </c>
      <c r="B1122" s="2" t="s">
        <v>2863</v>
      </c>
      <c r="C1122" s="9" t="s">
        <v>2864</v>
      </c>
      <c r="D1122" s="1" t="s">
        <v>77</v>
      </c>
      <c r="E1122" s="6">
        <v>627.79944</v>
      </c>
      <c r="F1122" s="6">
        <v>261.22582999999997</v>
      </c>
      <c r="G1122" s="5">
        <v>2.4032823105598395</v>
      </c>
    </row>
    <row r="1123" spans="1:7" ht="30">
      <c r="A1123" s="9" t="s">
        <v>3272</v>
      </c>
      <c r="B1123" s="2" t="s">
        <v>3273</v>
      </c>
      <c r="C1123" s="9" t="s">
        <v>3274</v>
      </c>
      <c r="D1123" s="1" t="s">
        <v>77</v>
      </c>
      <c r="E1123" s="6">
        <v>300.86135999999999</v>
      </c>
      <c r="F1123" s="6">
        <v>132.65337</v>
      </c>
      <c r="G1123" s="5">
        <v>2.268026394563742</v>
      </c>
    </row>
    <row r="1124" spans="1:7">
      <c r="A1124" s="9" t="s">
        <v>3997</v>
      </c>
      <c r="B1124" s="2" t="s">
        <v>3998</v>
      </c>
      <c r="C1124" s="9" t="s">
        <v>3999</v>
      </c>
      <c r="D1124" s="1" t="s">
        <v>63</v>
      </c>
      <c r="E1124" s="6">
        <v>284.81493999999998</v>
      </c>
      <c r="F1124" s="6">
        <v>138.02297999999999</v>
      </c>
      <c r="G1124" s="5">
        <v>2.0635324706417091</v>
      </c>
    </row>
    <row r="1125" spans="1:7">
      <c r="A1125" s="9" t="s">
        <v>3677</v>
      </c>
      <c r="B1125" s="2" t="s">
        <v>3678</v>
      </c>
      <c r="C1125" s="9" t="s">
        <v>3679</v>
      </c>
      <c r="D1125" s="1" t="s">
        <v>59</v>
      </c>
      <c r="E1125" s="6">
        <v>1662.1615999999999</v>
      </c>
      <c r="F1125" s="6">
        <v>771.22050000000002</v>
      </c>
      <c r="G1125" s="5">
        <v>2.1552363522888967</v>
      </c>
    </row>
    <row r="1126" spans="1:7">
      <c r="A1126" s="9" t="s">
        <v>1664</v>
      </c>
      <c r="B1126" s="2" t="s">
        <v>1665</v>
      </c>
      <c r="C1126" s="9" t="s">
        <v>1666</v>
      </c>
      <c r="D1126" s="1" t="s">
        <v>44</v>
      </c>
      <c r="E1126" s="6" t="s">
        <v>1667</v>
      </c>
      <c r="F1126" s="6" t="s">
        <v>1668</v>
      </c>
      <c r="G1126" s="5">
        <v>3.1033691177155487</v>
      </c>
    </row>
    <row r="1127" spans="1:7">
      <c r="A1127" s="9" t="s">
        <v>3582</v>
      </c>
      <c r="B1127" s="2" t="s">
        <v>3583</v>
      </c>
      <c r="C1127" s="9" t="s">
        <v>3584</v>
      </c>
      <c r="D1127" s="1" t="s">
        <v>20</v>
      </c>
      <c r="E1127" s="6">
        <v>1825.0114000000001</v>
      </c>
      <c r="F1127" s="6">
        <v>836.66076999999996</v>
      </c>
      <c r="G1127" s="5">
        <v>2.1813024171496571</v>
      </c>
    </row>
    <row r="1128" spans="1:7">
      <c r="A1128" s="9" t="s">
        <v>1986</v>
      </c>
      <c r="B1128" s="2" t="s">
        <v>1987</v>
      </c>
      <c r="C1128" s="9" t="s">
        <v>1988</v>
      </c>
      <c r="D1128" s="1" t="s">
        <v>144</v>
      </c>
      <c r="E1128" s="6" t="s">
        <v>1989</v>
      </c>
      <c r="F1128" s="6" t="s">
        <v>1990</v>
      </c>
      <c r="G1128" s="5">
        <v>2.8604231744365376</v>
      </c>
    </row>
    <row r="1129" spans="1:7">
      <c r="A1129" s="9" t="s">
        <v>594</v>
      </c>
      <c r="B1129" s="1" t="s">
        <v>595</v>
      </c>
      <c r="C1129" s="9" t="s">
        <v>596</v>
      </c>
      <c r="D1129" s="1" t="s">
        <v>44</v>
      </c>
      <c r="E1129" s="6">
        <v>518.23979999999995</v>
      </c>
      <c r="F1129" s="6">
        <v>104.50958</v>
      </c>
      <c r="G1129" s="5">
        <v>4.9587749799488154</v>
      </c>
    </row>
    <row r="1130" spans="1:7">
      <c r="A1130" s="9" t="s">
        <v>2985</v>
      </c>
      <c r="B1130" s="1" t="s">
        <v>2986</v>
      </c>
      <c r="C1130" s="9" t="s">
        <v>2987</v>
      </c>
      <c r="D1130" s="1" t="s">
        <v>63</v>
      </c>
      <c r="E1130" s="6">
        <v>474.71026999999998</v>
      </c>
      <c r="F1130" s="6">
        <v>200.69334000000001</v>
      </c>
      <c r="G1130" s="5">
        <v>2.3653518454074738</v>
      </c>
    </row>
    <row r="1131" spans="1:7">
      <c r="A1131" s="9" t="s">
        <v>1612</v>
      </c>
      <c r="B1131" s="2" t="s">
        <v>1613</v>
      </c>
      <c r="C1131" s="9" t="s">
        <v>1614</v>
      </c>
      <c r="D1131" s="1" t="s">
        <v>63</v>
      </c>
      <c r="E1131" s="6" t="s">
        <v>1615</v>
      </c>
      <c r="F1131" s="6" t="s">
        <v>1616</v>
      </c>
      <c r="G1131" s="5">
        <v>3.1308585306796233</v>
      </c>
    </row>
    <row r="1132" spans="1:7">
      <c r="A1132" s="9" t="s">
        <v>2101</v>
      </c>
      <c r="B1132" s="2" t="s">
        <v>2102</v>
      </c>
      <c r="C1132" s="9" t="s">
        <v>2103</v>
      </c>
      <c r="D1132" s="1" t="s">
        <v>7</v>
      </c>
      <c r="E1132" s="6" t="s">
        <v>2104</v>
      </c>
      <c r="F1132" s="6" t="s">
        <v>2105</v>
      </c>
      <c r="G1132" s="5">
        <v>2.7694921166609054</v>
      </c>
    </row>
    <row r="1133" spans="1:7">
      <c r="A1133" s="9" t="s">
        <v>976</v>
      </c>
      <c r="B1133" s="2" t="s">
        <v>977</v>
      </c>
      <c r="C1133" s="9" t="s">
        <v>978</v>
      </c>
      <c r="D1133" s="1" t="s">
        <v>63</v>
      </c>
      <c r="E1133" s="6">
        <v>2444.6709999999998</v>
      </c>
      <c r="F1133" s="6">
        <v>632.57629999999995</v>
      </c>
      <c r="G1133" s="5">
        <v>3.8646278649838086</v>
      </c>
    </row>
    <row r="1134" spans="1:7">
      <c r="A1134" s="9" t="s">
        <v>798</v>
      </c>
      <c r="B1134" s="1" t="s">
        <v>799</v>
      </c>
      <c r="C1134" s="9" t="s">
        <v>800</v>
      </c>
      <c r="D1134" s="1" t="s">
        <v>250</v>
      </c>
      <c r="E1134" s="6">
        <v>76.378770000000003</v>
      </c>
      <c r="F1134" s="6">
        <v>18.061516000000001</v>
      </c>
      <c r="G1134" s="5">
        <v>4.2288125158905032</v>
      </c>
    </row>
    <row r="1135" spans="1:7">
      <c r="A1135" s="9" t="s">
        <v>2320</v>
      </c>
      <c r="B1135" s="2" t="s">
        <v>2321</v>
      </c>
      <c r="C1135" s="9" t="s">
        <v>2322</v>
      </c>
      <c r="D1135" s="1" t="s">
        <v>20</v>
      </c>
      <c r="E1135" s="6" t="s">
        <v>2323</v>
      </c>
      <c r="F1135" s="6" t="s">
        <v>2324</v>
      </c>
      <c r="G1135" s="5">
        <v>2.658320693710043</v>
      </c>
    </row>
    <row r="1136" spans="1:7">
      <c r="A1136" s="9" t="s">
        <v>3612</v>
      </c>
      <c r="B1136" s="2" t="s">
        <v>3613</v>
      </c>
      <c r="C1136" s="9" t="s">
        <v>3614</v>
      </c>
      <c r="D1136" s="1" t="s">
        <v>20</v>
      </c>
      <c r="E1136" s="6">
        <v>159.32579000000001</v>
      </c>
      <c r="F1136" s="6">
        <v>73.300963999999993</v>
      </c>
      <c r="G1136" s="5">
        <v>2.1735836672362452</v>
      </c>
    </row>
    <row r="1137" spans="1:7">
      <c r="A1137" s="9" t="s">
        <v>2109</v>
      </c>
      <c r="B1137" s="2" t="s">
        <v>2110</v>
      </c>
      <c r="C1137" s="9" t="s">
        <v>2111</v>
      </c>
      <c r="D1137" s="1" t="s">
        <v>20</v>
      </c>
      <c r="E1137" s="6">
        <v>243.78351000000001</v>
      </c>
      <c r="F1137" s="6">
        <v>88.113240000000005</v>
      </c>
      <c r="G1137" s="5">
        <v>2.7667072154664965</v>
      </c>
    </row>
    <row r="1138" spans="1:7">
      <c r="A1138" s="9" t="s">
        <v>806</v>
      </c>
      <c r="B1138" s="2" t="s">
        <v>807</v>
      </c>
      <c r="C1138" s="9" t="s">
        <v>808</v>
      </c>
      <c r="D1138" s="1" t="s">
        <v>250</v>
      </c>
      <c r="E1138" s="6">
        <v>1416.2219</v>
      </c>
      <c r="F1138" s="6">
        <v>337.32245</v>
      </c>
      <c r="G1138" s="5">
        <v>4.1984182607747256</v>
      </c>
    </row>
    <row r="1139" spans="1:7">
      <c r="A1139" s="9" t="s">
        <v>3842</v>
      </c>
      <c r="B1139" s="1" t="s">
        <v>3843</v>
      </c>
      <c r="C1139" s="9" t="s">
        <v>3844</v>
      </c>
      <c r="D1139" s="1" t="s">
        <v>59</v>
      </c>
      <c r="E1139" s="6">
        <v>101.983986</v>
      </c>
      <c r="F1139" s="6">
        <v>48.354225</v>
      </c>
      <c r="G1139" s="5">
        <v>2.1091021927261986</v>
      </c>
    </row>
    <row r="1140" spans="1:7">
      <c r="A1140" s="9" t="s">
        <v>456</v>
      </c>
      <c r="B1140" s="1" t="s">
        <v>457</v>
      </c>
      <c r="C1140" s="9" t="s">
        <v>458</v>
      </c>
      <c r="D1140" s="1" t="s">
        <v>59</v>
      </c>
      <c r="E1140" s="6">
        <v>216.10633999999999</v>
      </c>
      <c r="F1140" s="6">
        <v>38.604908000000002</v>
      </c>
      <c r="G1140" s="5">
        <v>5.597896837411092</v>
      </c>
    </row>
    <row r="1141" spans="1:7">
      <c r="A1141" s="9" t="s">
        <v>3325</v>
      </c>
      <c r="B1141" s="1" t="s">
        <v>3326</v>
      </c>
      <c r="C1141" s="9" t="s">
        <v>3327</v>
      </c>
      <c r="D1141" s="1" t="s">
        <v>59</v>
      </c>
      <c r="E1141" s="6">
        <v>126.42100499999999</v>
      </c>
      <c r="F1141" s="6">
        <v>56.092230000000001</v>
      </c>
      <c r="G1141" s="5">
        <v>2.2538055492321591</v>
      </c>
    </row>
    <row r="1142" spans="1:7">
      <c r="A1142" s="9" t="s">
        <v>2275</v>
      </c>
      <c r="B1142" s="2" t="s">
        <v>2276</v>
      </c>
      <c r="C1142" s="9" t="s">
        <v>2277</v>
      </c>
      <c r="D1142" s="1" t="s">
        <v>63</v>
      </c>
      <c r="E1142" s="6">
        <v>518.26653999999996</v>
      </c>
      <c r="F1142" s="6">
        <v>193.21883</v>
      </c>
      <c r="G1142" s="5">
        <v>2.6822775712851925</v>
      </c>
    </row>
    <row r="1143" spans="1:7">
      <c r="A1143" s="9" t="s">
        <v>2645</v>
      </c>
      <c r="B1143" s="1" t="s">
        <v>2646</v>
      </c>
      <c r="C1143" s="9" t="s">
        <v>2647</v>
      </c>
      <c r="D1143" s="1" t="s">
        <v>277</v>
      </c>
      <c r="E1143" s="6">
        <v>56.474403000000002</v>
      </c>
      <c r="F1143" s="6">
        <v>22.751598000000001</v>
      </c>
      <c r="G1143" s="5">
        <v>2.4822170962648191</v>
      </c>
    </row>
    <row r="1144" spans="1:7">
      <c r="A1144" s="9" t="s">
        <v>979</v>
      </c>
      <c r="B1144" s="1" t="s">
        <v>980</v>
      </c>
      <c r="C1144" s="9" t="s">
        <v>981</v>
      </c>
      <c r="D1144" s="1" t="s">
        <v>277</v>
      </c>
      <c r="E1144" s="6">
        <v>306.19529999999997</v>
      </c>
      <c r="F1144" s="6">
        <v>79.26737</v>
      </c>
      <c r="G1144" s="5">
        <v>3.8628157097982601</v>
      </c>
    </row>
    <row r="1145" spans="1:7">
      <c r="A1145" s="9" t="s">
        <v>3814</v>
      </c>
      <c r="B1145" s="2" t="s">
        <v>3815</v>
      </c>
      <c r="C1145" s="9" t="s">
        <v>3816</v>
      </c>
      <c r="D1145" s="1" t="s">
        <v>277</v>
      </c>
      <c r="E1145" s="6">
        <v>2394.8198000000002</v>
      </c>
      <c r="F1145" s="6">
        <v>1130.7329999999999</v>
      </c>
      <c r="G1145" s="5">
        <v>2.1179368301964021</v>
      </c>
    </row>
    <row r="1146" spans="1:7">
      <c r="A1146" s="9" t="s">
        <v>2191</v>
      </c>
      <c r="B1146" s="2" t="s">
        <v>2192</v>
      </c>
      <c r="C1146" s="9" t="s">
        <v>2193</v>
      </c>
      <c r="D1146" s="1" t="s">
        <v>38</v>
      </c>
      <c r="E1146" s="6">
        <v>1115.3586</v>
      </c>
      <c r="F1146" s="6">
        <v>409.63956000000002</v>
      </c>
      <c r="G1146" s="5">
        <v>2.7227800799036372</v>
      </c>
    </row>
    <row r="1147" spans="1:7" ht="30">
      <c r="A1147" s="9" t="s">
        <v>2398</v>
      </c>
      <c r="B1147" s="1" t="s">
        <v>2399</v>
      </c>
      <c r="C1147" s="9" t="s">
        <v>2400</v>
      </c>
      <c r="D1147" s="1" t="s">
        <v>7</v>
      </c>
      <c r="E1147" s="6">
        <v>118.257355</v>
      </c>
      <c r="F1147" s="6">
        <v>44.967846000000002</v>
      </c>
      <c r="G1147" s="5">
        <v>2.6298206807370774</v>
      </c>
    </row>
    <row r="1148" spans="1:7">
      <c r="A1148" s="9" t="s">
        <v>1760</v>
      </c>
      <c r="B1148" s="2" t="s">
        <v>1761</v>
      </c>
      <c r="C1148" s="9" t="s">
        <v>1762</v>
      </c>
      <c r="D1148" s="1" t="s">
        <v>59</v>
      </c>
      <c r="E1148" s="6">
        <v>1503.1556</v>
      </c>
      <c r="F1148" s="6">
        <v>497.79757999999998</v>
      </c>
      <c r="G1148" s="5">
        <v>3.0196120737381507</v>
      </c>
    </row>
    <row r="1149" spans="1:7">
      <c r="A1149" s="9" t="s">
        <v>200</v>
      </c>
      <c r="B1149" s="2" t="s">
        <v>201</v>
      </c>
      <c r="C1149" s="9" t="s">
        <v>202</v>
      </c>
      <c r="D1149" s="1" t="s">
        <v>44</v>
      </c>
      <c r="E1149" s="6">
        <v>172.55556999999999</v>
      </c>
      <c r="F1149" s="6">
        <v>18.929265999999998</v>
      </c>
      <c r="G1149" s="5">
        <v>9.1158115483418864</v>
      </c>
    </row>
    <row r="1150" spans="1:7">
      <c r="A1150" s="9" t="s">
        <v>1248</v>
      </c>
      <c r="B1150" s="1" t="s">
        <v>1249</v>
      </c>
      <c r="C1150" s="9" t="s">
        <v>1250</v>
      </c>
      <c r="D1150" s="1" t="s">
        <v>44</v>
      </c>
      <c r="E1150" s="6" t="s">
        <v>1251</v>
      </c>
      <c r="F1150" s="6" t="s">
        <v>1252</v>
      </c>
      <c r="G1150" s="5">
        <v>3.5295775720118412</v>
      </c>
    </row>
    <row r="1151" spans="1:7">
      <c r="A1151" s="9" t="s">
        <v>3644</v>
      </c>
      <c r="B1151" s="2" t="s">
        <v>3645</v>
      </c>
      <c r="C1151" s="9" t="s">
        <v>3646</v>
      </c>
      <c r="D1151" s="1" t="s">
        <v>44</v>
      </c>
      <c r="E1151" s="6" t="s">
        <v>3647</v>
      </c>
      <c r="F1151" s="6" t="s">
        <v>3648</v>
      </c>
      <c r="G1151" s="5">
        <v>2.1631298286105931</v>
      </c>
    </row>
    <row r="1152" spans="1:7">
      <c r="A1152" s="9" t="s">
        <v>2311</v>
      </c>
      <c r="B1152" s="1" t="s">
        <v>2312</v>
      </c>
      <c r="C1152" s="9" t="s">
        <v>2313</v>
      </c>
      <c r="D1152" s="1" t="s">
        <v>63</v>
      </c>
      <c r="E1152" s="6">
        <v>91.974819999999994</v>
      </c>
      <c r="F1152" s="6">
        <v>34.589260000000003</v>
      </c>
      <c r="G1152" s="5">
        <v>2.6590586525688336</v>
      </c>
    </row>
    <row r="1153" spans="1:7">
      <c r="A1153" s="9" t="s">
        <v>2337</v>
      </c>
      <c r="B1153" s="1" t="s">
        <v>2338</v>
      </c>
      <c r="C1153" s="9" t="s">
        <v>2339</v>
      </c>
      <c r="D1153" s="1" t="s">
        <v>63</v>
      </c>
      <c r="E1153" s="6">
        <v>1034.9966999999999</v>
      </c>
      <c r="F1153" s="6">
        <v>390.62463000000002</v>
      </c>
      <c r="G1153" s="5">
        <v>2.6495915923210362</v>
      </c>
    </row>
    <row r="1154" spans="1:7">
      <c r="A1154" s="9" t="s">
        <v>815</v>
      </c>
      <c r="B1154" s="2" t="s">
        <v>816</v>
      </c>
      <c r="C1154" s="9" t="s">
        <v>817</v>
      </c>
      <c r="D1154" s="1" t="s">
        <v>44</v>
      </c>
      <c r="E1154" s="6">
        <v>331.92773</v>
      </c>
      <c r="F1154" s="6">
        <v>79.337615999999997</v>
      </c>
      <c r="G1154" s="5">
        <v>4.1837365270887696</v>
      </c>
    </row>
    <row r="1155" spans="1:7">
      <c r="A1155" s="9" t="s">
        <v>3713</v>
      </c>
      <c r="B1155" s="2" t="s">
        <v>3714</v>
      </c>
      <c r="C1155" s="9" t="s">
        <v>3715</v>
      </c>
      <c r="D1155" s="1" t="s">
        <v>63</v>
      </c>
      <c r="E1155" s="6">
        <v>218.05734000000001</v>
      </c>
      <c r="F1155" s="6">
        <v>101.85308000000001</v>
      </c>
      <c r="G1155" s="5">
        <v>2.1409011278364005</v>
      </c>
    </row>
    <row r="1156" spans="1:7">
      <c r="A1156" s="9" t="s">
        <v>1863</v>
      </c>
      <c r="B1156" s="2" t="s">
        <v>1864</v>
      </c>
      <c r="C1156" s="9" t="s">
        <v>1865</v>
      </c>
      <c r="D1156" s="1" t="s">
        <v>38</v>
      </c>
      <c r="E1156" s="6">
        <v>357.24666999999999</v>
      </c>
      <c r="F1156" s="6">
        <v>120.33349</v>
      </c>
      <c r="G1156" s="5">
        <v>2.9688041235601106</v>
      </c>
    </row>
    <row r="1157" spans="1:7">
      <c r="A1157" s="9" t="s">
        <v>3618</v>
      </c>
      <c r="B1157" s="1" t="s">
        <v>3619</v>
      </c>
      <c r="C1157" s="9" t="s">
        <v>3620</v>
      </c>
      <c r="D1157" s="1" t="s">
        <v>114</v>
      </c>
      <c r="E1157" s="6">
        <v>560.97879999999998</v>
      </c>
      <c r="F1157" s="6">
        <v>258.2654</v>
      </c>
      <c r="G1157" s="5">
        <v>2.1721029749824625</v>
      </c>
    </row>
    <row r="1158" spans="1:7">
      <c r="A1158" s="9" t="s">
        <v>2089</v>
      </c>
      <c r="B1158" s="2" t="s">
        <v>2090</v>
      </c>
      <c r="C1158" s="9" t="s">
        <v>2091</v>
      </c>
      <c r="D1158" s="1" t="s">
        <v>7</v>
      </c>
      <c r="E1158" s="6">
        <v>3289.7116999999998</v>
      </c>
      <c r="F1158" s="6">
        <v>1185.3903</v>
      </c>
      <c r="G1158" s="5">
        <v>2.7752122232275007</v>
      </c>
    </row>
    <row r="1159" spans="1:7">
      <c r="A1159" s="9" t="s">
        <v>2774</v>
      </c>
      <c r="B1159" s="2" t="s">
        <v>2775</v>
      </c>
      <c r="C1159" s="9" t="s">
        <v>2776</v>
      </c>
      <c r="D1159" s="1" t="s">
        <v>7</v>
      </c>
      <c r="E1159" s="6">
        <v>3280.2808</v>
      </c>
      <c r="F1159" s="6">
        <v>1345.5755999999999</v>
      </c>
      <c r="G1159" s="5">
        <v>2.4378260723660539</v>
      </c>
    </row>
    <row r="1160" spans="1:7" ht="30">
      <c r="A1160" s="9" t="s">
        <v>3167</v>
      </c>
      <c r="B1160" s="2" t="s">
        <v>3168</v>
      </c>
      <c r="C1160" s="9" t="s">
        <v>3169</v>
      </c>
      <c r="D1160" s="1" t="s">
        <v>7</v>
      </c>
      <c r="E1160" s="6">
        <v>125.961624</v>
      </c>
      <c r="F1160" s="6">
        <v>54.791831999999999</v>
      </c>
      <c r="G1160" s="5">
        <v>2.2989122514160165</v>
      </c>
    </row>
    <row r="1161" spans="1:7">
      <c r="A1161" s="9" t="s">
        <v>2940</v>
      </c>
      <c r="B1161" s="1" t="s">
        <v>2941</v>
      </c>
      <c r="C1161" s="9" t="s">
        <v>2942</v>
      </c>
      <c r="D1161" s="1" t="s">
        <v>7</v>
      </c>
      <c r="E1161" s="6">
        <v>197.17</v>
      </c>
      <c r="F1161" s="6">
        <v>82.836340000000007</v>
      </c>
      <c r="G1161" s="5">
        <v>2.3802348061722194</v>
      </c>
    </row>
    <row r="1162" spans="1:7">
      <c r="A1162" s="9" t="s">
        <v>3016</v>
      </c>
      <c r="B1162" s="1" t="s">
        <v>3017</v>
      </c>
      <c r="C1162" s="9" t="s">
        <v>3018</v>
      </c>
      <c r="D1162" s="1" t="s">
        <v>7</v>
      </c>
      <c r="E1162" s="6">
        <v>101.01026</v>
      </c>
      <c r="F1162" s="6">
        <v>42.868893</v>
      </c>
      <c r="G1162" s="5">
        <v>2.3562613046088865</v>
      </c>
    </row>
    <row r="1163" spans="1:7">
      <c r="A1163" s="9" t="s">
        <v>2232</v>
      </c>
      <c r="B1163" s="2" t="s">
        <v>2233</v>
      </c>
      <c r="C1163" s="9" t="s">
        <v>2234</v>
      </c>
      <c r="D1163" s="1" t="s">
        <v>59</v>
      </c>
      <c r="E1163" s="6">
        <v>135.26897</v>
      </c>
      <c r="F1163" s="6">
        <v>50.139007999999997</v>
      </c>
      <c r="G1163" s="5">
        <v>2.6978799260437549</v>
      </c>
    </row>
    <row r="1164" spans="1:7">
      <c r="A1164" s="9" t="s">
        <v>162</v>
      </c>
      <c r="B1164" s="2" t="s">
        <v>163</v>
      </c>
      <c r="C1164" s="9" t="s">
        <v>164</v>
      </c>
      <c r="D1164" s="1" t="s">
        <v>77</v>
      </c>
      <c r="E1164" s="6">
        <v>2779.3939999999998</v>
      </c>
      <c r="F1164" s="6">
        <v>259.47951999999998</v>
      </c>
      <c r="G1164" s="5">
        <v>10.711416703546067</v>
      </c>
    </row>
    <row r="1165" spans="1:7">
      <c r="A1165" s="9" t="s">
        <v>2604</v>
      </c>
      <c r="B1165" s="2" t="s">
        <v>2605</v>
      </c>
      <c r="C1165" s="9" t="s">
        <v>2606</v>
      </c>
      <c r="D1165" s="1" t="s">
        <v>59</v>
      </c>
      <c r="E1165" s="6" t="s">
        <v>2607</v>
      </c>
      <c r="F1165" s="6" t="s">
        <v>2608</v>
      </c>
      <c r="G1165" s="5">
        <v>2.5111061402778905</v>
      </c>
    </row>
    <row r="1166" spans="1:7">
      <c r="A1166" s="9" t="s">
        <v>2836</v>
      </c>
      <c r="B1166" s="1" t="s">
        <v>2837</v>
      </c>
      <c r="C1166" s="9" t="s">
        <v>2838</v>
      </c>
      <c r="D1166" s="1" t="s">
        <v>144</v>
      </c>
      <c r="E1166" s="6">
        <v>111.24975999999999</v>
      </c>
      <c r="F1166" s="6">
        <v>46.134444999999999</v>
      </c>
      <c r="G1166" s="5">
        <v>2.4114256014286499</v>
      </c>
    </row>
    <row r="1167" spans="1:7">
      <c r="A1167" s="9" t="s">
        <v>4182</v>
      </c>
      <c r="B1167" s="2" t="s">
        <v>4183</v>
      </c>
      <c r="C1167" s="9" t="s">
        <v>4184</v>
      </c>
      <c r="D1167" s="1" t="s">
        <v>44</v>
      </c>
      <c r="E1167" s="6">
        <v>132.36707000000001</v>
      </c>
      <c r="F1167" s="6">
        <v>65.205259999999996</v>
      </c>
      <c r="G1167" s="5">
        <v>2.0300057023612785</v>
      </c>
    </row>
    <row r="1168" spans="1:7">
      <c r="A1168" s="9" t="s">
        <v>3421</v>
      </c>
      <c r="B1168" s="2" t="s">
        <v>3422</v>
      </c>
      <c r="C1168" s="9" t="s">
        <v>3423</v>
      </c>
      <c r="D1168" s="1" t="s">
        <v>59</v>
      </c>
      <c r="E1168" s="6" t="s">
        <v>3424</v>
      </c>
      <c r="F1168" s="6" t="s">
        <v>3425</v>
      </c>
      <c r="G1168" s="5">
        <v>2.2286274575753189</v>
      </c>
    </row>
    <row r="1169" spans="1:7">
      <c r="A1169" s="9" t="s">
        <v>1173</v>
      </c>
      <c r="B1169" s="2" t="s">
        <v>1174</v>
      </c>
      <c r="C1169" s="9" t="s">
        <v>1175</v>
      </c>
      <c r="D1169" s="1" t="s">
        <v>44</v>
      </c>
      <c r="E1169" s="6" t="s">
        <v>1176</v>
      </c>
      <c r="F1169" s="6" t="s">
        <v>1177</v>
      </c>
      <c r="G1169" s="5">
        <v>3.5847519647446151</v>
      </c>
    </row>
    <row r="1170" spans="1:7">
      <c r="A1170" s="9" t="s">
        <v>1843</v>
      </c>
      <c r="B1170" s="2" t="s">
        <v>1844</v>
      </c>
      <c r="C1170" s="9" t="s">
        <v>1845</v>
      </c>
      <c r="D1170" s="1" t="s">
        <v>77</v>
      </c>
      <c r="E1170" s="6">
        <v>266.72122000000002</v>
      </c>
      <c r="F1170" s="6">
        <v>89.438484000000003</v>
      </c>
      <c r="G1170" s="5">
        <v>2.9821767356520095</v>
      </c>
    </row>
    <row r="1171" spans="1:7">
      <c r="A1171" s="9" t="s">
        <v>3736</v>
      </c>
      <c r="B1171" s="2" t="s">
        <v>3737</v>
      </c>
      <c r="C1171" s="9" t="s">
        <v>3738</v>
      </c>
      <c r="D1171" s="1" t="s">
        <v>114</v>
      </c>
      <c r="E1171" s="6">
        <v>105.44528</v>
      </c>
      <c r="F1171" s="6">
        <v>49.296474000000003</v>
      </c>
      <c r="G1171" s="5">
        <v>2.1390023388643642</v>
      </c>
    </row>
    <row r="1172" spans="1:7">
      <c r="A1172" s="9" t="s">
        <v>3480</v>
      </c>
      <c r="B1172" s="1" t="s">
        <v>3481</v>
      </c>
      <c r="C1172" s="9" t="s">
        <v>3482</v>
      </c>
      <c r="D1172" s="1" t="s">
        <v>114</v>
      </c>
      <c r="E1172" s="6">
        <v>108.2638</v>
      </c>
      <c r="F1172" s="6">
        <v>48.865375999999998</v>
      </c>
      <c r="G1172" s="5">
        <v>2.215552126048312</v>
      </c>
    </row>
    <row r="1173" spans="1:7">
      <c r="A1173" s="9" t="s">
        <v>638</v>
      </c>
      <c r="B1173" s="2" t="s">
        <v>639</v>
      </c>
      <c r="C1173" s="9" t="s">
        <v>640</v>
      </c>
      <c r="D1173" s="1" t="s">
        <v>114</v>
      </c>
      <c r="E1173" s="6" t="s">
        <v>641</v>
      </c>
      <c r="F1173" s="6" t="s">
        <v>642</v>
      </c>
      <c r="G1173" s="5">
        <v>4.7258908334575374</v>
      </c>
    </row>
    <row r="1174" spans="1:7">
      <c r="A1174" s="9" t="s">
        <v>2258</v>
      </c>
      <c r="B1174" s="2" t="s">
        <v>2259</v>
      </c>
      <c r="C1174" s="9" t="s">
        <v>2260</v>
      </c>
      <c r="D1174" s="1" t="s">
        <v>44</v>
      </c>
      <c r="E1174" s="6">
        <v>840.20730000000003</v>
      </c>
      <c r="F1174" s="6">
        <v>312.60219999999998</v>
      </c>
      <c r="G1174" s="5">
        <v>2.6877838274704184</v>
      </c>
    </row>
    <row r="1175" spans="1:7">
      <c r="A1175" s="9" t="s">
        <v>899</v>
      </c>
      <c r="B1175" s="1" t="s">
        <v>900</v>
      </c>
      <c r="C1175" s="9" t="s">
        <v>901</v>
      </c>
      <c r="D1175" s="1" t="s">
        <v>105</v>
      </c>
      <c r="E1175" s="6">
        <v>94.688064999999995</v>
      </c>
      <c r="F1175" s="6">
        <v>23.719078</v>
      </c>
      <c r="G1175" s="5">
        <v>3.9920644154251912</v>
      </c>
    </row>
    <row r="1176" spans="1:7">
      <c r="A1176" s="9" t="s">
        <v>687</v>
      </c>
      <c r="B1176" s="2" t="s">
        <v>688</v>
      </c>
      <c r="C1176" s="9" t="s">
        <v>689</v>
      </c>
      <c r="D1176" s="1" t="s">
        <v>59</v>
      </c>
      <c r="E1176" s="6" t="s">
        <v>690</v>
      </c>
      <c r="F1176" s="6" t="s">
        <v>691</v>
      </c>
      <c r="G1176" s="5">
        <v>4.4796520426073272</v>
      </c>
    </row>
    <row r="1177" spans="1:7">
      <c r="A1177" s="9" t="s">
        <v>2560</v>
      </c>
      <c r="B1177" s="2" t="s">
        <v>2561</v>
      </c>
      <c r="C1177" s="9" t="s">
        <v>2562</v>
      </c>
      <c r="D1177" s="1" t="s">
        <v>13</v>
      </c>
      <c r="E1177" s="6">
        <v>302.42502000000002</v>
      </c>
      <c r="F1177" s="6">
        <v>119.55634999999999</v>
      </c>
      <c r="G1177" s="5">
        <v>2.5295590187968711</v>
      </c>
    </row>
    <row r="1178" spans="1:7">
      <c r="A1178" s="9" t="s">
        <v>4203</v>
      </c>
      <c r="B1178" s="2" t="s">
        <v>4204</v>
      </c>
      <c r="C1178" s="9" t="s">
        <v>4205</v>
      </c>
      <c r="D1178" s="1" t="s">
        <v>13</v>
      </c>
      <c r="E1178" s="6">
        <v>346.36529999999999</v>
      </c>
      <c r="F1178" s="6">
        <v>171.03702000000001</v>
      </c>
      <c r="G1178" s="5">
        <v>2.0250901735628806</v>
      </c>
    </row>
    <row r="1179" spans="1:7">
      <c r="A1179" s="9" t="s">
        <v>552</v>
      </c>
      <c r="B1179" s="2" t="s">
        <v>553</v>
      </c>
      <c r="C1179" s="9" t="s">
        <v>554</v>
      </c>
      <c r="D1179" s="1" t="s">
        <v>277</v>
      </c>
      <c r="E1179" s="6">
        <v>393.02280000000002</v>
      </c>
      <c r="F1179" s="6">
        <v>76.337000000000003</v>
      </c>
      <c r="G1179" s="5">
        <v>5.1485236651414086</v>
      </c>
    </row>
    <row r="1180" spans="1:7">
      <c r="A1180" s="9" t="s">
        <v>1032</v>
      </c>
      <c r="B1180" s="2" t="s">
        <v>1033</v>
      </c>
      <c r="C1180" s="9" t="s">
        <v>1034</v>
      </c>
      <c r="D1180" s="1" t="s">
        <v>144</v>
      </c>
      <c r="E1180" s="6">
        <v>384.62274000000002</v>
      </c>
      <c r="F1180" s="6">
        <v>101.36591</v>
      </c>
      <c r="G1180" s="5">
        <v>3.7944020684775381</v>
      </c>
    </row>
    <row r="1181" spans="1:7">
      <c r="A1181" s="9" t="s">
        <v>1370</v>
      </c>
      <c r="B1181" s="2" t="s">
        <v>1371</v>
      </c>
      <c r="C1181" s="9" t="s">
        <v>1372</v>
      </c>
      <c r="D1181" s="1" t="s">
        <v>63</v>
      </c>
      <c r="E1181" s="6">
        <v>186.93123</v>
      </c>
      <c r="F1181" s="6">
        <v>55.039695999999999</v>
      </c>
      <c r="G1181" s="5">
        <v>3.3962977875358993</v>
      </c>
    </row>
    <row r="1182" spans="1:7">
      <c r="A1182" s="9" t="s">
        <v>2639</v>
      </c>
      <c r="B1182" s="2" t="s">
        <v>2640</v>
      </c>
      <c r="C1182" s="9" t="s">
        <v>2641</v>
      </c>
      <c r="D1182" s="1" t="s">
        <v>63</v>
      </c>
      <c r="E1182" s="6">
        <v>876.46619999999996</v>
      </c>
      <c r="F1182" s="6">
        <v>352.92358000000002</v>
      </c>
      <c r="G1182" s="5">
        <v>2.4834448859415579</v>
      </c>
    </row>
    <row r="1183" spans="1:7">
      <c r="A1183" s="9" t="s">
        <v>3486</v>
      </c>
      <c r="B1183" s="1" t="s">
        <v>3487</v>
      </c>
      <c r="C1183" s="9" t="s">
        <v>3488</v>
      </c>
      <c r="D1183" s="1" t="s">
        <v>20</v>
      </c>
      <c r="E1183" s="6">
        <v>153.16345000000001</v>
      </c>
      <c r="F1183" s="6">
        <v>69.259</v>
      </c>
      <c r="G1183" s="5">
        <v>2.2114580876197243</v>
      </c>
    </row>
    <row r="1184" spans="1:7">
      <c r="A1184" s="9" t="s">
        <v>2483</v>
      </c>
      <c r="B1184" s="2" t="s">
        <v>2484</v>
      </c>
      <c r="C1184" s="9" t="s">
        <v>2485</v>
      </c>
      <c r="D1184" s="1" t="s">
        <v>59</v>
      </c>
      <c r="E1184" s="6">
        <v>431.73910000000001</v>
      </c>
      <c r="F1184" s="6">
        <v>167.9211</v>
      </c>
      <c r="G1184" s="5">
        <v>2.5710837767058345</v>
      </c>
    </row>
    <row r="1185" spans="1:7">
      <c r="A1185" s="9" t="s">
        <v>41</v>
      </c>
      <c r="B1185" s="2" t="s">
        <v>42</v>
      </c>
      <c r="C1185" s="9" t="s">
        <v>43</v>
      </c>
      <c r="D1185" s="1" t="s">
        <v>44</v>
      </c>
      <c r="E1185" s="6">
        <v>5671.692</v>
      </c>
      <c r="F1185" s="6">
        <v>221.3895</v>
      </c>
      <c r="G1185" s="5">
        <v>25.618620729743075</v>
      </c>
    </row>
    <row r="1186" spans="1:7">
      <c r="A1186" s="9" t="s">
        <v>358</v>
      </c>
      <c r="B1186" s="2" t="s">
        <v>359</v>
      </c>
      <c r="C1186" s="9" t="s">
        <v>360</v>
      </c>
      <c r="D1186" s="1" t="s">
        <v>20</v>
      </c>
      <c r="E1186" s="6">
        <v>1024.5775000000001</v>
      </c>
      <c r="F1186" s="6">
        <v>158.93422000000001</v>
      </c>
      <c r="G1186" s="5">
        <v>6.4465514299234252</v>
      </c>
    </row>
    <row r="1187" spans="1:7">
      <c r="A1187" s="9" t="s">
        <v>3927</v>
      </c>
      <c r="B1187" s="1" t="s">
        <v>3928</v>
      </c>
      <c r="C1187" s="9" t="s">
        <v>3929</v>
      </c>
      <c r="D1187" s="1" t="s">
        <v>20</v>
      </c>
      <c r="E1187" s="6">
        <v>327.75954999999999</v>
      </c>
      <c r="F1187" s="6">
        <v>157.4579</v>
      </c>
      <c r="G1187" s="5">
        <v>2.0815689829305777</v>
      </c>
    </row>
    <row r="1188" spans="1:7">
      <c r="A1188" s="9" t="s">
        <v>2331</v>
      </c>
      <c r="B1188" s="2" t="s">
        <v>2332</v>
      </c>
      <c r="C1188" s="9" t="s">
        <v>2333</v>
      </c>
      <c r="D1188" s="1" t="s">
        <v>59</v>
      </c>
      <c r="E1188" s="6">
        <v>1129.5891999999999</v>
      </c>
      <c r="F1188" s="6">
        <v>425.41050000000001</v>
      </c>
      <c r="G1188" s="5">
        <v>2.655292880517929</v>
      </c>
    </row>
    <row r="1189" spans="1:7">
      <c r="A1189" s="9" t="s">
        <v>3121</v>
      </c>
      <c r="B1189" s="1" t="s">
        <v>3122</v>
      </c>
      <c r="C1189" s="9" t="s">
        <v>3123</v>
      </c>
      <c r="D1189" s="1" t="s">
        <v>20</v>
      </c>
      <c r="E1189" s="6">
        <v>91.107420000000005</v>
      </c>
      <c r="F1189" s="6">
        <v>39.458644999999997</v>
      </c>
      <c r="G1189" s="5">
        <v>2.3089336241987759</v>
      </c>
    </row>
    <row r="1190" spans="1:7">
      <c r="A1190" s="9" t="s">
        <v>4144</v>
      </c>
      <c r="B1190" s="1" t="s">
        <v>4145</v>
      </c>
      <c r="C1190" s="9" t="s">
        <v>4146</v>
      </c>
      <c r="D1190" s="1" t="s">
        <v>20</v>
      </c>
      <c r="E1190" s="6">
        <v>110.31198000000001</v>
      </c>
      <c r="F1190" s="6">
        <v>54.224693000000002</v>
      </c>
      <c r="G1190" s="5">
        <v>2.034350156242315</v>
      </c>
    </row>
    <row r="1191" spans="1:7">
      <c r="A1191" s="9" t="s">
        <v>2407</v>
      </c>
      <c r="B1191" s="2" t="s">
        <v>2408</v>
      </c>
      <c r="C1191" s="9" t="s">
        <v>2409</v>
      </c>
      <c r="D1191" s="1" t="s">
        <v>7</v>
      </c>
      <c r="E1191" s="6">
        <v>3410.77</v>
      </c>
      <c r="F1191" s="6">
        <v>1300.9083000000001</v>
      </c>
      <c r="G1191" s="5">
        <v>2.6218381525796857</v>
      </c>
    </row>
    <row r="1192" spans="1:7">
      <c r="A1192" s="9" t="s">
        <v>2693</v>
      </c>
      <c r="B1192" s="1" t="s">
        <v>2694</v>
      </c>
      <c r="C1192" s="9" t="s">
        <v>2695</v>
      </c>
      <c r="D1192" s="1" t="s">
        <v>144</v>
      </c>
      <c r="E1192" s="6">
        <v>353.03582999999998</v>
      </c>
      <c r="F1192" s="6">
        <v>143.43029999999999</v>
      </c>
      <c r="G1192" s="5">
        <v>2.46137589619451</v>
      </c>
    </row>
    <row r="1193" spans="1:7">
      <c r="A1193" s="9" t="s">
        <v>809</v>
      </c>
      <c r="B1193" s="2" t="s">
        <v>810</v>
      </c>
      <c r="C1193" s="9" t="s">
        <v>811</v>
      </c>
      <c r="D1193" s="1" t="s">
        <v>412</v>
      </c>
      <c r="E1193" s="6">
        <v>2953.8667</v>
      </c>
      <c r="F1193" s="6">
        <v>704.97375</v>
      </c>
      <c r="G1193" s="5">
        <v>4.1900378316280742</v>
      </c>
    </row>
    <row r="1194" spans="1:7">
      <c r="A1194" s="9" t="s">
        <v>2151</v>
      </c>
      <c r="B1194" s="2" t="s">
        <v>2152</v>
      </c>
      <c r="C1194" s="9" t="s">
        <v>2153</v>
      </c>
      <c r="D1194" s="1" t="s">
        <v>20</v>
      </c>
      <c r="E1194" s="6">
        <v>448.89227</v>
      </c>
      <c r="F1194" s="6">
        <v>163.75533999999999</v>
      </c>
      <c r="G1194" s="5">
        <v>2.7412363062798306</v>
      </c>
    </row>
    <row r="1195" spans="1:7">
      <c r="A1195" s="9" t="s">
        <v>289</v>
      </c>
      <c r="B1195" s="2" t="s">
        <v>290</v>
      </c>
      <c r="C1195" s="9" t="s">
        <v>291</v>
      </c>
      <c r="D1195" s="1" t="s">
        <v>277</v>
      </c>
      <c r="E1195" s="6">
        <v>482.38029999999998</v>
      </c>
      <c r="F1195" s="6">
        <v>67.371099999999998</v>
      </c>
      <c r="G1195" s="5">
        <v>7.1600516767867655</v>
      </c>
    </row>
    <row r="1196" spans="1:7">
      <c r="A1196" s="9" t="s">
        <v>468</v>
      </c>
      <c r="B1196" s="2" t="s">
        <v>469</v>
      </c>
      <c r="C1196" s="9" t="s">
        <v>470</v>
      </c>
      <c r="D1196" s="1" t="s">
        <v>105</v>
      </c>
      <c r="E1196" s="6" t="s">
        <v>471</v>
      </c>
      <c r="F1196" s="6" t="s">
        <v>472</v>
      </c>
      <c r="G1196" s="5">
        <v>5.5544623548102292</v>
      </c>
    </row>
    <row r="1197" spans="1:7">
      <c r="A1197" s="9" t="s">
        <v>1007</v>
      </c>
      <c r="B1197" s="2" t="s">
        <v>1008</v>
      </c>
      <c r="C1197" s="9" t="s">
        <v>1009</v>
      </c>
      <c r="D1197" s="1" t="s">
        <v>105</v>
      </c>
      <c r="E1197" s="6" t="s">
        <v>1010</v>
      </c>
      <c r="F1197" s="6" t="s">
        <v>1011</v>
      </c>
      <c r="G1197" s="5">
        <v>3.8349308577952064</v>
      </c>
    </row>
    <row r="1198" spans="1:7" ht="30">
      <c r="A1198" s="9" t="s">
        <v>4153</v>
      </c>
      <c r="B1198" s="2" t="s">
        <v>4154</v>
      </c>
      <c r="C1198" s="9" t="s">
        <v>4155</v>
      </c>
      <c r="D1198" s="1" t="s">
        <v>105</v>
      </c>
      <c r="E1198" s="6">
        <v>512.0924</v>
      </c>
      <c r="F1198" s="6">
        <v>251.87563</v>
      </c>
      <c r="G1198" s="5">
        <v>2.0331175911852566</v>
      </c>
    </row>
    <row r="1199" spans="1:7" ht="30">
      <c r="A1199" s="9" t="s">
        <v>2006</v>
      </c>
      <c r="B1199" s="2" t="s">
        <v>2007</v>
      </c>
      <c r="C1199" s="9" t="s">
        <v>2008</v>
      </c>
      <c r="D1199" s="1" t="s">
        <v>114</v>
      </c>
      <c r="E1199" s="6">
        <v>1085.9195999999999</v>
      </c>
      <c r="F1199" s="6">
        <v>381.58206000000001</v>
      </c>
      <c r="G1199" s="5">
        <v>2.845834629947702</v>
      </c>
    </row>
    <row r="1200" spans="1:7">
      <c r="A1200" s="9" t="s">
        <v>473</v>
      </c>
      <c r="B1200" s="2" t="s">
        <v>474</v>
      </c>
      <c r="C1200" s="9" t="s">
        <v>475</v>
      </c>
      <c r="D1200" s="1" t="s">
        <v>277</v>
      </c>
      <c r="E1200" s="6">
        <v>328.86635999999999</v>
      </c>
      <c r="F1200" s="6">
        <v>59.559089999999998</v>
      </c>
      <c r="G1200" s="5">
        <v>5.5216800715723098</v>
      </c>
    </row>
    <row r="1201" spans="1:7">
      <c r="A1201" s="9" t="s">
        <v>801</v>
      </c>
      <c r="B1201" s="2" t="s">
        <v>802</v>
      </c>
      <c r="C1201" s="9" t="s">
        <v>803</v>
      </c>
      <c r="D1201" s="1" t="s">
        <v>38</v>
      </c>
      <c r="E1201" s="6" t="s">
        <v>804</v>
      </c>
      <c r="F1201" s="6" t="s">
        <v>805</v>
      </c>
      <c r="G1201" s="5">
        <v>4.2043489400194982</v>
      </c>
    </row>
    <row r="1202" spans="1:7">
      <c r="A1202" s="9" t="s">
        <v>2584</v>
      </c>
      <c r="B1202" s="2" t="s">
        <v>2585</v>
      </c>
      <c r="C1202" s="9" t="s">
        <v>2586</v>
      </c>
      <c r="D1202" s="1" t="s">
        <v>63</v>
      </c>
      <c r="E1202" s="6">
        <v>222.97282000000001</v>
      </c>
      <c r="F1202" s="6">
        <v>88.503489999999999</v>
      </c>
      <c r="G1202" s="5">
        <v>2.5193676165308982</v>
      </c>
    </row>
    <row r="1203" spans="1:7">
      <c r="A1203" s="9" t="s">
        <v>2429</v>
      </c>
      <c r="B1203" s="1" t="s">
        <v>2430</v>
      </c>
      <c r="C1203" s="9" t="s">
        <v>2431</v>
      </c>
      <c r="D1203" s="1" t="s">
        <v>59</v>
      </c>
      <c r="E1203" s="6">
        <v>77.900559999999999</v>
      </c>
      <c r="F1203" s="6">
        <v>30.021242000000001</v>
      </c>
      <c r="G1203" s="5">
        <v>2.594848393126985</v>
      </c>
    </row>
    <row r="1204" spans="1:7">
      <c r="A1204" s="9" t="s">
        <v>3397</v>
      </c>
      <c r="B1204" s="2" t="s">
        <v>3398</v>
      </c>
      <c r="C1204" s="9" t="s">
        <v>3399</v>
      </c>
      <c r="D1204" s="1" t="s">
        <v>59</v>
      </c>
      <c r="E1204" s="6">
        <v>301.78197999999998</v>
      </c>
      <c r="F1204" s="6">
        <v>135.13937000000001</v>
      </c>
      <c r="G1204" s="5">
        <v>2.2331148632219957</v>
      </c>
    </row>
    <row r="1205" spans="1:7" ht="30">
      <c r="A1205" s="9" t="s">
        <v>4042</v>
      </c>
      <c r="B1205" s="2" t="s">
        <v>4043</v>
      </c>
      <c r="C1205" s="9" t="s">
        <v>4044</v>
      </c>
      <c r="D1205" s="1" t="s">
        <v>114</v>
      </c>
      <c r="E1205" s="6">
        <v>156.10791</v>
      </c>
      <c r="F1205" s="6">
        <v>76.048829999999995</v>
      </c>
      <c r="G1205" s="5">
        <v>2.0527335441113084</v>
      </c>
    </row>
    <row r="1206" spans="1:7">
      <c r="A1206" s="9" t="s">
        <v>2768</v>
      </c>
      <c r="B1206" s="2" t="s">
        <v>2769</v>
      </c>
      <c r="C1206" s="9" t="s">
        <v>2770</v>
      </c>
      <c r="D1206" s="1" t="s">
        <v>59</v>
      </c>
      <c r="E1206" s="6">
        <v>141.46897999999999</v>
      </c>
      <c r="F1206" s="6">
        <v>57.907336999999998</v>
      </c>
      <c r="G1206" s="5">
        <v>2.44302343009001</v>
      </c>
    </row>
    <row r="1207" spans="1:7">
      <c r="A1207" s="9" t="s">
        <v>2725</v>
      </c>
      <c r="B1207" s="2" t="s">
        <v>2726</v>
      </c>
      <c r="C1207" s="9" t="s">
        <v>2727</v>
      </c>
      <c r="D1207" s="1" t="s">
        <v>59</v>
      </c>
      <c r="E1207" s="6">
        <v>1855.8389999999999</v>
      </c>
      <c r="F1207" s="6">
        <v>756.11749999999995</v>
      </c>
      <c r="G1207" s="5">
        <v>2.4544295035150108</v>
      </c>
    </row>
    <row r="1208" spans="1:7">
      <c r="A1208" s="9" t="s">
        <v>3385</v>
      </c>
      <c r="B1208" s="2" t="s">
        <v>3386</v>
      </c>
      <c r="C1208" s="9" t="s">
        <v>3387</v>
      </c>
      <c r="D1208" s="1" t="s">
        <v>59</v>
      </c>
      <c r="E1208" s="6">
        <v>285.11975000000001</v>
      </c>
      <c r="F1208" s="6">
        <v>127.38651</v>
      </c>
      <c r="G1208" s="5">
        <v>2.2382264395766405</v>
      </c>
    </row>
    <row r="1209" spans="1:7">
      <c r="A1209" s="9" t="s">
        <v>4248</v>
      </c>
      <c r="B1209" s="2" t="s">
        <v>4249</v>
      </c>
      <c r="C1209" s="9" t="s">
        <v>4250</v>
      </c>
      <c r="D1209" s="1" t="s">
        <v>59</v>
      </c>
      <c r="E1209" s="6">
        <v>227.4701</v>
      </c>
      <c r="F1209" s="6">
        <v>112.76662399999999</v>
      </c>
      <c r="G1209" s="5">
        <v>2.0171767472234525</v>
      </c>
    </row>
    <row r="1210" spans="1:7">
      <c r="A1210" s="9" t="s">
        <v>2654</v>
      </c>
      <c r="B1210" s="2" t="s">
        <v>2655</v>
      </c>
      <c r="C1210" s="9" t="s">
        <v>2656</v>
      </c>
      <c r="D1210" s="1" t="s">
        <v>59</v>
      </c>
      <c r="E1210" s="6">
        <v>682.71249999999998</v>
      </c>
      <c r="F1210" s="6">
        <v>275.18072999999998</v>
      </c>
      <c r="G1210" s="5">
        <v>2.4809614184757618</v>
      </c>
    </row>
    <row r="1211" spans="1:7">
      <c r="A1211" s="9" t="s">
        <v>1047</v>
      </c>
      <c r="B1211" s="2" t="s">
        <v>1048</v>
      </c>
      <c r="C1211" s="9" t="s">
        <v>1049</v>
      </c>
      <c r="D1211" s="1" t="s">
        <v>59</v>
      </c>
      <c r="E1211" s="6">
        <v>733.34960000000001</v>
      </c>
      <c r="F1211" s="6">
        <v>194.82368</v>
      </c>
      <c r="G1211" s="5">
        <v>3.7641705596302568</v>
      </c>
    </row>
    <row r="1212" spans="1:7">
      <c r="A1212" s="9" t="s">
        <v>2642</v>
      </c>
      <c r="B1212" s="2" t="s">
        <v>2643</v>
      </c>
      <c r="C1212" s="9" t="s">
        <v>2644</v>
      </c>
      <c r="D1212" s="1" t="s">
        <v>59</v>
      </c>
      <c r="E1212" s="6">
        <v>245.74222</v>
      </c>
      <c r="F1212" s="6">
        <v>98.966710000000006</v>
      </c>
      <c r="G1212" s="5">
        <v>2.4830793922878591</v>
      </c>
    </row>
    <row r="1213" spans="1:7">
      <c r="A1213" s="9" t="s">
        <v>1276</v>
      </c>
      <c r="B1213" s="2" t="s">
        <v>1277</v>
      </c>
      <c r="C1213" s="9" t="s">
        <v>1278</v>
      </c>
      <c r="D1213" s="1" t="s">
        <v>59</v>
      </c>
      <c r="E1213" s="6">
        <v>390.67989999999998</v>
      </c>
      <c r="F1213" s="6">
        <v>111.34878999999999</v>
      </c>
      <c r="G1213" s="5">
        <v>3.5086151224959896</v>
      </c>
    </row>
    <row r="1214" spans="1:7">
      <c r="A1214" s="9" t="s">
        <v>3150</v>
      </c>
      <c r="B1214" s="2" t="s">
        <v>3151</v>
      </c>
      <c r="C1214" s="9" t="s">
        <v>3152</v>
      </c>
      <c r="D1214" s="1" t="s">
        <v>59</v>
      </c>
      <c r="E1214" s="6">
        <v>355.05273</v>
      </c>
      <c r="F1214" s="6">
        <v>154.22040000000001</v>
      </c>
      <c r="G1214" s="5">
        <v>2.3022414570714949</v>
      </c>
    </row>
    <row r="1215" spans="1:7">
      <c r="A1215" s="9" t="s">
        <v>2819</v>
      </c>
      <c r="B1215" s="2" t="s">
        <v>2820</v>
      </c>
      <c r="C1215" s="9" t="s">
        <v>2821</v>
      </c>
      <c r="D1215" s="1" t="s">
        <v>59</v>
      </c>
      <c r="E1215" s="6">
        <v>273.44830000000002</v>
      </c>
      <c r="F1215" s="6">
        <v>112.94224</v>
      </c>
      <c r="G1215" s="5">
        <v>2.4211349584261685</v>
      </c>
    </row>
    <row r="1216" spans="1:7">
      <c r="A1216" s="9" t="s">
        <v>4012</v>
      </c>
      <c r="B1216" s="2" t="s">
        <v>4013</v>
      </c>
      <c r="C1216" s="9" t="s">
        <v>4014</v>
      </c>
      <c r="D1216" s="1" t="s">
        <v>59</v>
      </c>
      <c r="E1216" s="6">
        <v>403.02274</v>
      </c>
      <c r="F1216" s="6">
        <v>195.62559999999999</v>
      </c>
      <c r="G1216" s="5">
        <v>2.0601742699360601</v>
      </c>
    </row>
    <row r="1217" spans="1:7">
      <c r="A1217" s="9" t="s">
        <v>560</v>
      </c>
      <c r="B1217" s="2" t="s">
        <v>561</v>
      </c>
      <c r="C1217" s="9" t="s">
        <v>562</v>
      </c>
      <c r="D1217" s="1" t="s">
        <v>59</v>
      </c>
      <c r="E1217" s="6">
        <v>127.40389999999999</v>
      </c>
      <c r="F1217" s="6">
        <v>24.756049999999998</v>
      </c>
      <c r="G1217" s="5">
        <v>5.1463757651377877</v>
      </c>
    </row>
    <row r="1218" spans="1:7">
      <c r="A1218" s="9" t="s">
        <v>3831</v>
      </c>
      <c r="B1218" s="2" t="s">
        <v>3832</v>
      </c>
      <c r="C1218" s="9" t="s">
        <v>3833</v>
      </c>
      <c r="D1218" s="1" t="s">
        <v>77</v>
      </c>
      <c r="E1218" s="6" t="s">
        <v>3834</v>
      </c>
      <c r="F1218" s="6" t="s">
        <v>3835</v>
      </c>
      <c r="G1218" s="5">
        <v>2.113515370263082</v>
      </c>
    </row>
    <row r="1219" spans="1:7">
      <c r="A1219" s="9" t="s">
        <v>1191</v>
      </c>
      <c r="B1219" s="1" t="s">
        <v>1192</v>
      </c>
      <c r="C1219" s="9" t="s">
        <v>1193</v>
      </c>
      <c r="D1219" s="1" t="s">
        <v>59</v>
      </c>
      <c r="E1219" s="6">
        <v>112.1435</v>
      </c>
      <c r="F1219" s="6">
        <v>31.368721000000001</v>
      </c>
      <c r="G1219" s="5">
        <v>3.5750093126105638</v>
      </c>
    </row>
    <row r="1220" spans="1:7">
      <c r="A1220" s="9" t="s">
        <v>4048</v>
      </c>
      <c r="B1220" s="2" t="s">
        <v>4049</v>
      </c>
      <c r="C1220" s="9" t="s">
        <v>4050</v>
      </c>
      <c r="D1220" s="1" t="s">
        <v>59</v>
      </c>
      <c r="E1220" s="6">
        <v>1030.9203</v>
      </c>
      <c r="F1220" s="6">
        <v>502.75707999999997</v>
      </c>
      <c r="G1220" s="5">
        <v>2.0505344047110792</v>
      </c>
    </row>
    <row r="1221" spans="1:7">
      <c r="A1221" s="9" t="s">
        <v>1044</v>
      </c>
      <c r="B1221" s="1" t="s">
        <v>1045</v>
      </c>
      <c r="C1221" s="9" t="s">
        <v>1046</v>
      </c>
      <c r="D1221" s="1" t="s">
        <v>59</v>
      </c>
      <c r="E1221" s="6">
        <v>239.35054</v>
      </c>
      <c r="F1221" s="6">
        <v>63.467199999999998</v>
      </c>
      <c r="G1221" s="5">
        <v>3.7712492383446063</v>
      </c>
    </row>
    <row r="1222" spans="1:7">
      <c r="A1222" s="9" t="s">
        <v>2106</v>
      </c>
      <c r="B1222" s="1" t="s">
        <v>2107</v>
      </c>
      <c r="C1222" s="9" t="s">
        <v>2108</v>
      </c>
      <c r="D1222" s="1" t="s">
        <v>59</v>
      </c>
      <c r="E1222" s="6">
        <v>171.61981</v>
      </c>
      <c r="F1222" s="6">
        <v>61.972760000000001</v>
      </c>
      <c r="G1222" s="5">
        <v>2.7692780210056456</v>
      </c>
    </row>
    <row r="1223" spans="1:7">
      <c r="A1223" s="9" t="s">
        <v>2340</v>
      </c>
      <c r="B1223" s="2" t="s">
        <v>2341</v>
      </c>
      <c r="C1223" s="9" t="s">
        <v>2342</v>
      </c>
      <c r="D1223" s="1" t="s">
        <v>59</v>
      </c>
      <c r="E1223" s="6">
        <v>169.06223</v>
      </c>
      <c r="F1223" s="6">
        <v>63.878</v>
      </c>
      <c r="G1223" s="5">
        <v>2.6466417600237722</v>
      </c>
    </row>
    <row r="1224" spans="1:7">
      <c r="A1224" s="9" t="s">
        <v>1687</v>
      </c>
      <c r="B1224" s="2" t="s">
        <v>1688</v>
      </c>
      <c r="C1224" s="9" t="s">
        <v>1689</v>
      </c>
      <c r="D1224" s="1" t="s">
        <v>59</v>
      </c>
      <c r="E1224" s="6">
        <v>367.18027000000001</v>
      </c>
      <c r="F1224" s="6">
        <v>118.980576</v>
      </c>
      <c r="G1224" s="5">
        <v>3.0860529165223931</v>
      </c>
    </row>
    <row r="1225" spans="1:7">
      <c r="A1225" s="9" t="s">
        <v>4156</v>
      </c>
      <c r="B1225" s="2" t="s">
        <v>4157</v>
      </c>
      <c r="C1225" s="9" t="s">
        <v>4158</v>
      </c>
      <c r="D1225" s="1" t="s">
        <v>44</v>
      </c>
      <c r="E1225" s="6" t="s">
        <v>4159</v>
      </c>
      <c r="F1225" s="6" t="s">
        <v>4160</v>
      </c>
      <c r="G1225" s="5">
        <v>2.032786878531867</v>
      </c>
    </row>
    <row r="1226" spans="1:7">
      <c r="A1226" s="9" t="s">
        <v>506</v>
      </c>
      <c r="B1226" s="2" t="s">
        <v>507</v>
      </c>
      <c r="C1226" s="9" t="s">
        <v>508</v>
      </c>
      <c r="D1226" s="1" t="s">
        <v>44</v>
      </c>
      <c r="E1226" s="6">
        <v>414.53104000000002</v>
      </c>
      <c r="F1226" s="6">
        <v>77.690124999999995</v>
      </c>
      <c r="G1226" s="5">
        <v>5.335700173079748</v>
      </c>
    </row>
    <row r="1227" spans="1:7">
      <c r="A1227" s="9" t="s">
        <v>2369</v>
      </c>
      <c r="B1227" s="2" t="s">
        <v>2370</v>
      </c>
      <c r="C1227" s="9" t="s">
        <v>2371</v>
      </c>
      <c r="D1227" s="1" t="s">
        <v>59</v>
      </c>
      <c r="E1227" s="6">
        <v>358.55761999999999</v>
      </c>
      <c r="F1227" s="6">
        <v>136.11197999999999</v>
      </c>
      <c r="G1227" s="5">
        <v>2.6342826675165787</v>
      </c>
    </row>
    <row r="1228" spans="1:7">
      <c r="A1228" s="9" t="s">
        <v>401</v>
      </c>
      <c r="B1228" s="2" t="s">
        <v>402</v>
      </c>
      <c r="C1228" s="9" t="s">
        <v>403</v>
      </c>
      <c r="D1228" s="1" t="s">
        <v>105</v>
      </c>
      <c r="E1228" s="6" t="s">
        <v>404</v>
      </c>
      <c r="F1228" s="6" t="s">
        <v>405</v>
      </c>
      <c r="G1228" s="5">
        <v>6.0804054192762296</v>
      </c>
    </row>
    <row r="1229" spans="1:7">
      <c r="A1229" s="9" t="s">
        <v>1780</v>
      </c>
      <c r="B1229" s="2" t="s">
        <v>1781</v>
      </c>
      <c r="C1229" s="9" t="s">
        <v>1782</v>
      </c>
      <c r="D1229" s="1" t="s">
        <v>38</v>
      </c>
      <c r="E1229" s="6">
        <v>399.09116</v>
      </c>
      <c r="F1229" s="6">
        <v>132.44938999999999</v>
      </c>
      <c r="G1229" s="5">
        <v>3.0131586577860143</v>
      </c>
    </row>
    <row r="1230" spans="1:7">
      <c r="A1230" s="9" t="s">
        <v>3044</v>
      </c>
      <c r="B1230" s="1" t="s">
        <v>3045</v>
      </c>
      <c r="C1230" s="9" t="s">
        <v>3046</v>
      </c>
      <c r="D1230" s="1" t="s">
        <v>105</v>
      </c>
      <c r="E1230" s="6">
        <v>64.322620000000001</v>
      </c>
      <c r="F1230" s="6">
        <v>27.482652999999999</v>
      </c>
      <c r="G1230" s="5">
        <v>2.340480524156864</v>
      </c>
    </row>
    <row r="1231" spans="1:7">
      <c r="A1231" s="9" t="s">
        <v>4272</v>
      </c>
      <c r="B1231" s="2" t="s">
        <v>4273</v>
      </c>
      <c r="C1231" s="9" t="s">
        <v>4274</v>
      </c>
      <c r="D1231" s="1" t="s">
        <v>44</v>
      </c>
      <c r="E1231" s="6">
        <v>116.8954</v>
      </c>
      <c r="F1231" s="6">
        <v>58.060443999999997</v>
      </c>
      <c r="G1231" s="5">
        <v>2.0133400335527316</v>
      </c>
    </row>
    <row r="1232" spans="1:7">
      <c r="A1232" s="9" t="s">
        <v>4051</v>
      </c>
      <c r="B1232" s="2" t="s">
        <v>4052</v>
      </c>
      <c r="C1232" s="9" t="s">
        <v>4053</v>
      </c>
      <c r="D1232" s="1" t="s">
        <v>44</v>
      </c>
      <c r="E1232" s="6">
        <v>7680.027</v>
      </c>
      <c r="F1232" s="6">
        <v>3745.922</v>
      </c>
      <c r="G1232" s="5">
        <v>2.0502380094018715</v>
      </c>
    </row>
    <row r="1233" spans="1:7">
      <c r="A1233" s="9" t="s">
        <v>283</v>
      </c>
      <c r="B1233" s="2" t="s">
        <v>284</v>
      </c>
      <c r="C1233" s="9" t="s">
        <v>285</v>
      </c>
      <c r="D1233" s="1" t="s">
        <v>63</v>
      </c>
      <c r="E1233" s="6">
        <v>1304.0698</v>
      </c>
      <c r="F1233" s="6">
        <v>180.09315000000001</v>
      </c>
      <c r="G1233" s="5">
        <v>7.2410885831706908</v>
      </c>
    </row>
    <row r="1234" spans="1:7">
      <c r="A1234" s="9" t="s">
        <v>3763</v>
      </c>
      <c r="B1234" s="1" t="s">
        <v>3764</v>
      </c>
      <c r="C1234" s="9" t="s">
        <v>3765</v>
      </c>
      <c r="D1234" s="1" t="s">
        <v>44</v>
      </c>
      <c r="E1234" s="6">
        <v>112.20712</v>
      </c>
      <c r="F1234" s="6">
        <v>52.625843000000003</v>
      </c>
      <c r="G1234" s="5">
        <v>2.1321685070626417</v>
      </c>
    </row>
    <row r="1235" spans="1:7" ht="30">
      <c r="A1235" s="9" t="s">
        <v>1319</v>
      </c>
      <c r="B1235" s="2" t="s">
        <v>1320</v>
      </c>
      <c r="C1235" s="9" t="s">
        <v>1321</v>
      </c>
      <c r="D1235" s="1" t="s">
        <v>44</v>
      </c>
      <c r="E1235" s="6" t="s">
        <v>1322</v>
      </c>
      <c r="F1235" s="6" t="s">
        <v>1323</v>
      </c>
      <c r="G1235" s="5">
        <v>3.460846623248151</v>
      </c>
    </row>
    <row r="1236" spans="1:7">
      <c r="A1236" s="9" t="s">
        <v>390</v>
      </c>
      <c r="B1236" s="2" t="s">
        <v>391</v>
      </c>
      <c r="C1236" s="9" t="s">
        <v>392</v>
      </c>
      <c r="D1236" s="1" t="s">
        <v>63</v>
      </c>
      <c r="E1236" s="6">
        <v>691.87756000000002</v>
      </c>
      <c r="F1236" s="6">
        <v>112.77822</v>
      </c>
      <c r="G1236" s="5">
        <v>6.1348526800910195</v>
      </c>
    </row>
    <row r="1237" spans="1:7">
      <c r="A1237" s="9" t="s">
        <v>2506</v>
      </c>
      <c r="B1237" s="1" t="s">
        <v>2507</v>
      </c>
      <c r="C1237" s="9" t="s">
        <v>2508</v>
      </c>
      <c r="D1237" s="1" t="s">
        <v>7</v>
      </c>
      <c r="E1237" s="6" t="s">
        <v>2509</v>
      </c>
      <c r="F1237" s="6" t="s">
        <v>2510</v>
      </c>
      <c r="G1237" s="5">
        <v>2.5661682632529157</v>
      </c>
    </row>
    <row r="1238" spans="1:7">
      <c r="A1238" s="9" t="s">
        <v>1896</v>
      </c>
      <c r="B1238" s="2" t="s">
        <v>1897</v>
      </c>
      <c r="C1238" s="9" t="s">
        <v>1898</v>
      </c>
      <c r="D1238" s="1" t="s">
        <v>44</v>
      </c>
      <c r="E1238" s="6">
        <v>267.56268</v>
      </c>
      <c r="F1238" s="6">
        <v>91.074393999999998</v>
      </c>
      <c r="G1238" s="5">
        <v>2.9378467478959451</v>
      </c>
    </row>
    <row r="1239" spans="1:7" ht="30">
      <c r="A1239" s="9" t="s">
        <v>2663</v>
      </c>
      <c r="B1239" s="1" t="s">
        <v>2664</v>
      </c>
      <c r="C1239" s="9" t="s">
        <v>2665</v>
      </c>
      <c r="D1239" s="1" t="s">
        <v>44</v>
      </c>
      <c r="E1239" s="6">
        <v>228.99501000000001</v>
      </c>
      <c r="F1239" s="6">
        <v>92.328559999999996</v>
      </c>
      <c r="G1239" s="5">
        <v>2.4802187863651848</v>
      </c>
    </row>
    <row r="1240" spans="1:7">
      <c r="A1240" s="9" t="s">
        <v>1743</v>
      </c>
      <c r="B1240" s="2" t="s">
        <v>1744</v>
      </c>
      <c r="C1240" s="9" t="s">
        <v>1745</v>
      </c>
      <c r="D1240" s="1" t="s">
        <v>77</v>
      </c>
      <c r="E1240" s="6" t="s">
        <v>1746</v>
      </c>
      <c r="F1240" s="6" t="s">
        <v>1747</v>
      </c>
      <c r="G1240" s="5">
        <v>3.0329909058284312</v>
      </c>
    </row>
    <row r="1241" spans="1:7">
      <c r="A1241" s="9" t="s">
        <v>2244</v>
      </c>
      <c r="B1241" s="1" t="s">
        <v>2245</v>
      </c>
      <c r="C1241" s="9" t="s">
        <v>2246</v>
      </c>
      <c r="D1241" s="1" t="s">
        <v>63</v>
      </c>
      <c r="E1241" s="6" t="s">
        <v>2247</v>
      </c>
      <c r="F1241" s="6" t="s">
        <v>2248</v>
      </c>
      <c r="G1241" s="5">
        <v>2.6914074605650384</v>
      </c>
    </row>
    <row r="1242" spans="1:7">
      <c r="A1242" s="9" t="s">
        <v>710</v>
      </c>
      <c r="B1242" s="1" t="s">
        <v>711</v>
      </c>
      <c r="C1242" s="9" t="s">
        <v>712</v>
      </c>
      <c r="D1242" s="1" t="s">
        <v>59</v>
      </c>
      <c r="E1242" s="6">
        <v>502.25283999999999</v>
      </c>
      <c r="F1242" s="6">
        <v>113.95235</v>
      </c>
      <c r="G1242" s="5">
        <v>4.4075692292791953</v>
      </c>
    </row>
    <row r="1243" spans="1:7">
      <c r="A1243" s="9" t="s">
        <v>1949</v>
      </c>
      <c r="B1243" s="2" t="s">
        <v>1950</v>
      </c>
      <c r="C1243" s="9" t="s">
        <v>1951</v>
      </c>
      <c r="D1243" s="1" t="s">
        <v>44</v>
      </c>
      <c r="E1243" s="6">
        <v>1734.6035999999999</v>
      </c>
      <c r="F1243" s="6">
        <v>597.60924999999997</v>
      </c>
      <c r="G1243" s="5">
        <v>2.9025706833444298</v>
      </c>
    </row>
    <row r="1244" spans="1:7">
      <c r="A1244" s="9" t="s">
        <v>4317</v>
      </c>
      <c r="B1244" s="2" t="s">
        <v>4318</v>
      </c>
      <c r="C1244" s="9" t="s">
        <v>4319</v>
      </c>
      <c r="D1244" s="1" t="s">
        <v>59</v>
      </c>
      <c r="E1244" s="6">
        <v>2103.9436000000001</v>
      </c>
      <c r="F1244" s="6">
        <v>1051.8132000000001</v>
      </c>
      <c r="G1244" s="5">
        <v>2.0003033719384073</v>
      </c>
    </row>
    <row r="1245" spans="1:7" ht="30">
      <c r="A1245" s="9" t="s">
        <v>3877</v>
      </c>
      <c r="B1245" s="1" t="s">
        <v>3878</v>
      </c>
      <c r="C1245" s="9" t="s">
        <v>3879</v>
      </c>
      <c r="D1245" s="1" t="s">
        <v>77</v>
      </c>
      <c r="E1245" s="6">
        <v>62.572020000000002</v>
      </c>
      <c r="F1245" s="6">
        <v>29.832317</v>
      </c>
      <c r="G1245" s="5">
        <v>2.0974582586623476</v>
      </c>
    </row>
    <row r="1246" spans="1:7">
      <c r="A1246" s="9" t="s">
        <v>1884</v>
      </c>
      <c r="B1246" s="2" t="s">
        <v>1885</v>
      </c>
      <c r="C1246" s="9" t="s">
        <v>1886</v>
      </c>
      <c r="D1246" s="1" t="s">
        <v>59</v>
      </c>
      <c r="E1246" s="6">
        <v>195.48611</v>
      </c>
      <c r="F1246" s="6">
        <v>66.254660000000001</v>
      </c>
      <c r="G1246" s="5">
        <v>2.9505270197008344</v>
      </c>
    </row>
    <row r="1247" spans="1:7">
      <c r="A1247" s="9" t="s">
        <v>3597</v>
      </c>
      <c r="B1247" s="2" t="s">
        <v>3598</v>
      </c>
      <c r="C1247" s="9" t="s">
        <v>3599</v>
      </c>
      <c r="D1247" s="1" t="s">
        <v>59</v>
      </c>
      <c r="E1247" s="6">
        <v>113.5894</v>
      </c>
      <c r="F1247" s="6">
        <v>52.171455000000002</v>
      </c>
      <c r="G1247" s="5">
        <v>2.1772331236626901</v>
      </c>
    </row>
    <row r="1248" spans="1:7">
      <c r="A1248" s="9" t="s">
        <v>526</v>
      </c>
      <c r="B1248" s="2" t="s">
        <v>527</v>
      </c>
      <c r="C1248" s="9" t="s">
        <v>528</v>
      </c>
      <c r="D1248" s="1" t="s">
        <v>44</v>
      </c>
      <c r="E1248" s="6" t="s">
        <v>529</v>
      </c>
      <c r="F1248" s="6" t="s">
        <v>530</v>
      </c>
      <c r="G1248" s="5">
        <v>5.2287947817322964</v>
      </c>
    </row>
    <row r="1249" spans="1:7">
      <c r="A1249" s="9" t="s">
        <v>361</v>
      </c>
      <c r="B1249" s="2" t="s">
        <v>362</v>
      </c>
      <c r="C1249" s="9" t="s">
        <v>363</v>
      </c>
      <c r="D1249" s="1" t="s">
        <v>114</v>
      </c>
      <c r="E1249" s="6">
        <v>433.91986000000003</v>
      </c>
      <c r="F1249" s="6">
        <v>67.75188</v>
      </c>
      <c r="G1249" s="5">
        <v>6.4045433113220263</v>
      </c>
    </row>
    <row r="1250" spans="1:7">
      <c r="A1250" s="9" t="s">
        <v>3409</v>
      </c>
      <c r="B1250" s="1" t="s">
        <v>3410</v>
      </c>
      <c r="C1250" s="9" t="s">
        <v>3411</v>
      </c>
      <c r="D1250" s="1" t="s">
        <v>20</v>
      </c>
      <c r="E1250" s="6">
        <v>108.44172</v>
      </c>
      <c r="F1250" s="6">
        <v>48.603850000000001</v>
      </c>
      <c r="G1250" s="5">
        <v>2.2311341342141313</v>
      </c>
    </row>
    <row r="1251" spans="1:7">
      <c r="A1251" s="9" t="s">
        <v>2991</v>
      </c>
      <c r="B1251" s="2" t="s">
        <v>2992</v>
      </c>
      <c r="C1251" s="9" t="s">
        <v>2993</v>
      </c>
      <c r="D1251" s="1" t="s">
        <v>44</v>
      </c>
      <c r="E1251" s="6">
        <v>2987.6925999999999</v>
      </c>
      <c r="F1251" s="6">
        <v>1264.0449000000001</v>
      </c>
      <c r="G1251" s="5">
        <v>2.3635983878505069</v>
      </c>
    </row>
    <row r="1252" spans="1:7">
      <c r="A1252" s="9" t="s">
        <v>45</v>
      </c>
      <c r="B1252" s="2" t="s">
        <v>46</v>
      </c>
      <c r="C1252" s="9" t="s">
        <v>47</v>
      </c>
      <c r="D1252" s="1" t="s">
        <v>44</v>
      </c>
      <c r="E1252" s="6">
        <v>1465.6233999999999</v>
      </c>
      <c r="F1252" s="6">
        <v>60.875835000000002</v>
      </c>
      <c r="G1252" s="5">
        <v>24.075610888468002</v>
      </c>
    </row>
    <row r="1253" spans="1:7">
      <c r="A1253" s="9" t="s">
        <v>3164</v>
      </c>
      <c r="B1253" s="1" t="s">
        <v>3165</v>
      </c>
      <c r="C1253" s="9" t="s">
        <v>3166</v>
      </c>
      <c r="D1253" s="1" t="s">
        <v>44</v>
      </c>
      <c r="E1253" s="6">
        <v>346.52260000000001</v>
      </c>
      <c r="F1253" s="6">
        <v>150.61371</v>
      </c>
      <c r="G1253" s="5">
        <v>2.3007379938632937</v>
      </c>
    </row>
    <row r="1254" spans="1:7">
      <c r="A1254" s="9" t="s">
        <v>3278</v>
      </c>
      <c r="B1254" s="2" t="s">
        <v>3279</v>
      </c>
      <c r="C1254" s="9" t="s">
        <v>3280</v>
      </c>
      <c r="D1254" s="1" t="s">
        <v>13</v>
      </c>
      <c r="E1254" s="6" t="s">
        <v>3281</v>
      </c>
      <c r="F1254" s="6" t="s">
        <v>3282</v>
      </c>
      <c r="G1254" s="5">
        <v>2.2677928424949663</v>
      </c>
    </row>
    <row r="1255" spans="1:7">
      <c r="A1255" s="9" t="s">
        <v>3371</v>
      </c>
      <c r="B1255" s="1" t="s">
        <v>3372</v>
      </c>
      <c r="C1255" s="9" t="s">
        <v>3373</v>
      </c>
      <c r="D1255" s="1" t="s">
        <v>20</v>
      </c>
      <c r="E1255" s="6">
        <v>154.45955000000001</v>
      </c>
      <c r="F1255" s="6">
        <v>68.967680000000001</v>
      </c>
      <c r="G1255" s="5">
        <v>2.2395931615560256</v>
      </c>
    </row>
    <row r="1256" spans="1:7">
      <c r="A1256" s="9" t="s">
        <v>2038</v>
      </c>
      <c r="B1256" s="2" t="s">
        <v>2039</v>
      </c>
      <c r="C1256" s="9" t="s">
        <v>2040</v>
      </c>
      <c r="D1256" s="1" t="s">
        <v>44</v>
      </c>
      <c r="E1256" s="6">
        <v>1348.8857</v>
      </c>
      <c r="F1256" s="6">
        <v>479.62772000000001</v>
      </c>
      <c r="G1256" s="5">
        <v>2.8123592584774308</v>
      </c>
    </row>
    <row r="1257" spans="1:7">
      <c r="A1257" s="9" t="s">
        <v>393</v>
      </c>
      <c r="B1257" s="2" t="s">
        <v>394</v>
      </c>
      <c r="C1257" s="9" t="s">
        <v>395</v>
      </c>
      <c r="D1257" s="1" t="s">
        <v>59</v>
      </c>
      <c r="E1257" s="6" t="s">
        <v>396</v>
      </c>
      <c r="F1257" s="6" t="s">
        <v>397</v>
      </c>
      <c r="G1257" s="5">
        <v>6.1047272491259283</v>
      </c>
    </row>
    <row r="1258" spans="1:7">
      <c r="A1258" s="9" t="s">
        <v>3391</v>
      </c>
      <c r="B1258" s="2" t="s">
        <v>3392</v>
      </c>
      <c r="C1258" s="9" t="s">
        <v>3393</v>
      </c>
      <c r="D1258" s="1" t="s">
        <v>7</v>
      </c>
      <c r="E1258" s="6">
        <v>379.89780000000002</v>
      </c>
      <c r="F1258" s="6">
        <v>169.91938999999999</v>
      </c>
      <c r="G1258" s="5">
        <v>2.2357531830160351</v>
      </c>
    </row>
    <row r="1259" spans="1:7" ht="30">
      <c r="A1259" s="9" t="s">
        <v>3403</v>
      </c>
      <c r="B1259" s="2" t="s">
        <v>3404</v>
      </c>
      <c r="C1259" s="9" t="s">
        <v>3405</v>
      </c>
      <c r="D1259" s="1" t="s">
        <v>437</v>
      </c>
      <c r="E1259" s="6">
        <v>424.02440000000001</v>
      </c>
      <c r="F1259" s="6">
        <v>189.92838</v>
      </c>
      <c r="G1259" s="5">
        <v>2.2325476227787444</v>
      </c>
    </row>
    <row r="1260" spans="1:7">
      <c r="A1260" s="9" t="s">
        <v>3298</v>
      </c>
      <c r="B1260" s="2" t="s">
        <v>3299</v>
      </c>
      <c r="C1260" s="9" t="s">
        <v>3300</v>
      </c>
      <c r="D1260" s="1" t="s">
        <v>38</v>
      </c>
      <c r="E1260" s="6">
        <v>931.81219999999996</v>
      </c>
      <c r="F1260" s="6">
        <v>411.62405000000001</v>
      </c>
      <c r="G1260" s="5">
        <v>2.2637449142386576</v>
      </c>
    </row>
    <row r="1261" spans="1:7">
      <c r="A1261" s="9" t="s">
        <v>2648</v>
      </c>
      <c r="B1261" s="1" t="s">
        <v>2649</v>
      </c>
      <c r="C1261" s="9" t="s">
        <v>2650</v>
      </c>
      <c r="D1261" s="1" t="s">
        <v>59</v>
      </c>
      <c r="E1261" s="6">
        <v>152.22058000000001</v>
      </c>
      <c r="F1261" s="6">
        <v>61.333317000000001</v>
      </c>
      <c r="G1261" s="5">
        <v>2.4818566689317705</v>
      </c>
    </row>
    <row r="1262" spans="1:7" ht="30">
      <c r="A1262" s="9" t="s">
        <v>1286</v>
      </c>
      <c r="B1262" s="2" t="s">
        <v>1287</v>
      </c>
      <c r="C1262" s="9" t="s">
        <v>1288</v>
      </c>
      <c r="D1262" s="1" t="s">
        <v>38</v>
      </c>
      <c r="E1262" s="6">
        <v>1655.7977000000001</v>
      </c>
      <c r="F1262" s="6">
        <v>472.97717</v>
      </c>
      <c r="G1262" s="5">
        <v>3.5007977111556525</v>
      </c>
    </row>
    <row r="1263" spans="1:7">
      <c r="A1263" s="9" t="s">
        <v>2760</v>
      </c>
      <c r="B1263" s="2" t="s">
        <v>2761</v>
      </c>
      <c r="C1263" s="9" t="s">
        <v>2762</v>
      </c>
      <c r="D1263" s="1" t="s">
        <v>38</v>
      </c>
      <c r="E1263" s="6" t="s">
        <v>2763</v>
      </c>
      <c r="F1263" s="6" t="s">
        <v>2764</v>
      </c>
      <c r="G1263" s="5">
        <v>2.443053371519647</v>
      </c>
    </row>
    <row r="1264" spans="1:7">
      <c r="A1264" s="9" t="s">
        <v>3906</v>
      </c>
      <c r="B1264" s="2" t="s">
        <v>3907</v>
      </c>
      <c r="C1264" s="9" t="s">
        <v>3908</v>
      </c>
      <c r="D1264" s="1" t="s">
        <v>38</v>
      </c>
      <c r="E1264" s="6">
        <v>493.15363000000002</v>
      </c>
      <c r="F1264" s="6">
        <v>236.10068000000001</v>
      </c>
      <c r="G1264" s="5">
        <v>2.0887430529987978</v>
      </c>
    </row>
    <row r="1265" spans="1:7">
      <c r="A1265" s="9" t="s">
        <v>540</v>
      </c>
      <c r="B1265" s="2" t="s">
        <v>541</v>
      </c>
      <c r="C1265" s="9" t="s">
        <v>542</v>
      </c>
      <c r="D1265" s="1" t="s">
        <v>38</v>
      </c>
      <c r="E1265" s="6" t="s">
        <v>543</v>
      </c>
      <c r="F1265" s="6" t="s">
        <v>544</v>
      </c>
      <c r="G1265" s="5">
        <v>5.1778430873058747</v>
      </c>
    </row>
    <row r="1266" spans="1:7">
      <c r="A1266" s="9" t="s">
        <v>2683</v>
      </c>
      <c r="B1266" s="1" t="s">
        <v>2684</v>
      </c>
      <c r="C1266" s="9" t="s">
        <v>2685</v>
      </c>
      <c r="D1266" s="1" t="s">
        <v>38</v>
      </c>
      <c r="E1266" s="6">
        <v>92.190185999999997</v>
      </c>
      <c r="F1266" s="6">
        <v>37.293083000000003</v>
      </c>
      <c r="G1266" s="5">
        <v>2.4720451616581287</v>
      </c>
    </row>
    <row r="1267" spans="1:7">
      <c r="A1267" s="9" t="s">
        <v>1814</v>
      </c>
      <c r="B1267" s="1" t="s">
        <v>1815</v>
      </c>
      <c r="C1267" s="9" t="s">
        <v>1816</v>
      </c>
      <c r="D1267" s="1" t="s">
        <v>38</v>
      </c>
      <c r="E1267" s="6">
        <v>112.973114</v>
      </c>
      <c r="F1267" s="6">
        <v>37.687927000000002</v>
      </c>
      <c r="G1267" s="5">
        <v>2.9975934907864379</v>
      </c>
    </row>
    <row r="1268" spans="1:7">
      <c r="A1268" s="9" t="s">
        <v>2949</v>
      </c>
      <c r="B1268" s="2" t="s">
        <v>2950</v>
      </c>
      <c r="C1268" s="9" t="s">
        <v>2951</v>
      </c>
      <c r="D1268" s="1" t="s">
        <v>38</v>
      </c>
      <c r="E1268" s="6">
        <v>472.45785999999998</v>
      </c>
      <c r="F1268" s="6">
        <v>198.73238000000001</v>
      </c>
      <c r="G1268" s="5">
        <v>2.3773587065399009</v>
      </c>
    </row>
    <row r="1269" spans="1:7">
      <c r="A1269" s="9" t="s">
        <v>1977</v>
      </c>
      <c r="B1269" s="1" t="s">
        <v>1978</v>
      </c>
      <c r="C1269" s="9" t="s">
        <v>1979</v>
      </c>
      <c r="D1269" s="1" t="s">
        <v>38</v>
      </c>
      <c r="E1269" s="6">
        <v>116.50009</v>
      </c>
      <c r="F1269" s="6">
        <v>40.558056000000001</v>
      </c>
      <c r="G1269" s="5">
        <v>2.8724291331438847</v>
      </c>
    </row>
    <row r="1270" spans="1:7">
      <c r="A1270" s="9" t="s">
        <v>2822</v>
      </c>
      <c r="B1270" s="2" t="s">
        <v>2823</v>
      </c>
      <c r="C1270" s="9" t="s">
        <v>2824</v>
      </c>
      <c r="D1270" s="1" t="s">
        <v>7</v>
      </c>
      <c r="E1270" s="6">
        <v>2015.0524</v>
      </c>
      <c r="F1270" s="6">
        <v>832.97879999999998</v>
      </c>
      <c r="G1270" s="5">
        <v>2.4190916860965856</v>
      </c>
    </row>
    <row r="1271" spans="1:7">
      <c r="A1271" s="9" t="s">
        <v>3560</v>
      </c>
      <c r="B1271" s="2" t="s">
        <v>3561</v>
      </c>
      <c r="C1271" s="9" t="s">
        <v>3562</v>
      </c>
      <c r="D1271" s="1" t="s">
        <v>7</v>
      </c>
      <c r="E1271" s="6">
        <v>2106.1979999999999</v>
      </c>
      <c r="F1271" s="6">
        <v>962.77610000000004</v>
      </c>
      <c r="G1271" s="5">
        <v>2.1876309982090052</v>
      </c>
    </row>
    <row r="1272" spans="1:7">
      <c r="A1272" s="9" t="s">
        <v>2306</v>
      </c>
      <c r="B1272" s="2" t="s">
        <v>2307</v>
      </c>
      <c r="C1272" s="9" t="s">
        <v>2308</v>
      </c>
      <c r="D1272" s="1" t="s">
        <v>59</v>
      </c>
      <c r="E1272" s="6" t="s">
        <v>2309</v>
      </c>
      <c r="F1272" s="6" t="s">
        <v>2310</v>
      </c>
      <c r="G1272" s="5">
        <v>2.6678410579808514</v>
      </c>
    </row>
    <row r="1273" spans="1:7">
      <c r="A1273" s="9" t="s">
        <v>3548</v>
      </c>
      <c r="B1273" s="2" t="s">
        <v>3549</v>
      </c>
      <c r="C1273" s="9" t="s">
        <v>3550</v>
      </c>
      <c r="D1273" s="1" t="s">
        <v>7</v>
      </c>
      <c r="E1273" s="6">
        <v>5935.7606999999998</v>
      </c>
      <c r="F1273" s="6">
        <v>2705.2379999999998</v>
      </c>
      <c r="G1273" s="5">
        <v>2.1941716315101552</v>
      </c>
    </row>
    <row r="1274" spans="1:7">
      <c r="A1274" s="9" t="s">
        <v>3828</v>
      </c>
      <c r="B1274" s="2" t="s">
        <v>3829</v>
      </c>
      <c r="C1274" s="9" t="s">
        <v>3830</v>
      </c>
      <c r="D1274" s="1" t="s">
        <v>7</v>
      </c>
      <c r="E1274" s="6">
        <v>5478.5073000000002</v>
      </c>
      <c r="F1274" s="6">
        <v>2591.8328000000001</v>
      </c>
      <c r="G1274" s="5">
        <v>2.1137574068293303</v>
      </c>
    </row>
    <row r="1275" spans="1:7">
      <c r="A1275" s="9" t="s">
        <v>2569</v>
      </c>
      <c r="B1275" s="1" t="s">
        <v>2570</v>
      </c>
      <c r="C1275" s="9" t="s">
        <v>2571</v>
      </c>
      <c r="D1275" s="1" t="s">
        <v>59</v>
      </c>
      <c r="E1275" s="6">
        <v>143.84062</v>
      </c>
      <c r="F1275" s="6">
        <v>56.920760000000001</v>
      </c>
      <c r="G1275" s="5">
        <v>2.5270326422150675</v>
      </c>
    </row>
    <row r="1276" spans="1:7">
      <c r="A1276" s="9" t="s">
        <v>2372</v>
      </c>
      <c r="B1276" s="2" t="s">
        <v>2373</v>
      </c>
      <c r="C1276" s="9" t="s">
        <v>2374</v>
      </c>
      <c r="D1276" s="1" t="s">
        <v>277</v>
      </c>
      <c r="E1276" s="6" t="s">
        <v>2375</v>
      </c>
      <c r="F1276" s="6" t="s">
        <v>2376</v>
      </c>
      <c r="G1276" s="5">
        <v>2.6339192054200424</v>
      </c>
    </row>
    <row r="1277" spans="1:7">
      <c r="A1277" s="9" t="s">
        <v>3988</v>
      </c>
      <c r="B1277" s="2" t="s">
        <v>3989</v>
      </c>
      <c r="C1277" s="9" t="s">
        <v>3990</v>
      </c>
      <c r="D1277" s="1" t="s">
        <v>277</v>
      </c>
      <c r="E1277" s="6">
        <v>278.55466000000001</v>
      </c>
      <c r="F1277" s="6">
        <v>134.81084999999999</v>
      </c>
      <c r="G1277" s="5">
        <v>2.0662635924594075</v>
      </c>
    </row>
    <row r="1278" spans="1:7">
      <c r="A1278" s="9" t="s">
        <v>1451</v>
      </c>
      <c r="B1278" s="2" t="s">
        <v>1452</v>
      </c>
      <c r="C1278" s="9" t="s">
        <v>1453</v>
      </c>
      <c r="D1278" s="1" t="s">
        <v>277</v>
      </c>
      <c r="E1278" s="6">
        <v>341.15526999999997</v>
      </c>
      <c r="F1278" s="6">
        <v>103.727104</v>
      </c>
      <c r="G1278" s="5">
        <v>3.2889689767624612</v>
      </c>
    </row>
    <row r="1279" spans="1:7">
      <c r="A1279" s="9" t="s">
        <v>2027</v>
      </c>
      <c r="B1279" s="2" t="s">
        <v>2028</v>
      </c>
      <c r="C1279" s="9" t="s">
        <v>2029</v>
      </c>
      <c r="D1279" s="1" t="s">
        <v>277</v>
      </c>
      <c r="E1279" s="6" t="s">
        <v>2030</v>
      </c>
      <c r="F1279" s="6" t="s">
        <v>2031</v>
      </c>
      <c r="G1279" s="5">
        <v>2.8235330569836008</v>
      </c>
    </row>
    <row r="1280" spans="1:7">
      <c r="A1280" s="9" t="s">
        <v>3179</v>
      </c>
      <c r="B1280" s="1" t="s">
        <v>3180</v>
      </c>
      <c r="C1280" s="9" t="s">
        <v>3181</v>
      </c>
      <c r="D1280" s="1" t="s">
        <v>277</v>
      </c>
      <c r="E1280" s="6">
        <v>154.91734</v>
      </c>
      <c r="F1280" s="6">
        <v>67.479545999999999</v>
      </c>
      <c r="G1280" s="5">
        <v>2.2957667156574408</v>
      </c>
    </row>
    <row r="1281" spans="1:7">
      <c r="A1281" s="9" t="s">
        <v>3722</v>
      </c>
      <c r="B1281" s="2" t="s">
        <v>3723</v>
      </c>
      <c r="C1281" s="9" t="s">
        <v>3724</v>
      </c>
      <c r="D1281" s="1" t="s">
        <v>105</v>
      </c>
      <c r="E1281" s="6" t="s">
        <v>3725</v>
      </c>
      <c r="F1281" s="6" t="s">
        <v>3726</v>
      </c>
      <c r="G1281" s="5">
        <v>2.1401662875362542</v>
      </c>
    </row>
    <row r="1282" spans="1:7">
      <c r="A1282" s="9" t="s">
        <v>1955</v>
      </c>
      <c r="B1282" s="2" t="s">
        <v>1956</v>
      </c>
      <c r="C1282" s="9" t="s">
        <v>1957</v>
      </c>
      <c r="D1282" s="1" t="s">
        <v>105</v>
      </c>
      <c r="E1282" s="6">
        <v>2313.9769999999999</v>
      </c>
      <c r="F1282" s="6">
        <v>800.71519999999998</v>
      </c>
      <c r="G1282" s="5">
        <v>2.8898869163742691</v>
      </c>
    </row>
    <row r="1283" spans="1:7" ht="30">
      <c r="A1283" s="9" t="s">
        <v>1503</v>
      </c>
      <c r="B1283" s="2" t="s">
        <v>1504</v>
      </c>
      <c r="C1283" s="9" t="s">
        <v>1505</v>
      </c>
      <c r="D1283" s="1" t="s">
        <v>59</v>
      </c>
      <c r="E1283" s="6">
        <v>126.55006</v>
      </c>
      <c r="F1283" s="6">
        <v>38.931731999999997</v>
      </c>
      <c r="G1283" s="5">
        <v>3.2505634153208769</v>
      </c>
    </row>
    <row r="1284" spans="1:7">
      <c r="A1284" s="9" t="s">
        <v>3557</v>
      </c>
      <c r="B1284" s="1" t="s">
        <v>3558</v>
      </c>
      <c r="C1284" s="9" t="s">
        <v>3559</v>
      </c>
      <c r="D1284" s="1" t="s">
        <v>59</v>
      </c>
      <c r="E1284" s="6">
        <v>141.15702999999999</v>
      </c>
      <c r="F1284" s="6">
        <v>64.47681</v>
      </c>
      <c r="G1284" s="5">
        <v>2.1892687233209966</v>
      </c>
    </row>
    <row r="1285" spans="1:7">
      <c r="A1285" s="9" t="s">
        <v>247</v>
      </c>
      <c r="B1285" s="2" t="s">
        <v>248</v>
      </c>
      <c r="C1285" s="9" t="s">
        <v>249</v>
      </c>
      <c r="D1285" s="1" t="s">
        <v>250</v>
      </c>
      <c r="E1285" s="6">
        <v>227.25336999999999</v>
      </c>
      <c r="F1285" s="6">
        <v>29.303142999999999</v>
      </c>
      <c r="G1285" s="5">
        <v>7.7552565094685546</v>
      </c>
    </row>
    <row r="1286" spans="1:7">
      <c r="A1286" s="9" t="s">
        <v>2148</v>
      </c>
      <c r="B1286" s="2" t="s">
        <v>2149</v>
      </c>
      <c r="C1286" s="9" t="s">
        <v>2150</v>
      </c>
      <c r="D1286" s="1" t="s">
        <v>59</v>
      </c>
      <c r="E1286" s="6">
        <v>223.14865</v>
      </c>
      <c r="F1286" s="6">
        <v>81.353380000000001</v>
      </c>
      <c r="G1286" s="5">
        <v>2.7429562852422844</v>
      </c>
    </row>
    <row r="1287" spans="1:7">
      <c r="A1287" s="9" t="s">
        <v>1295</v>
      </c>
      <c r="B1287" s="2" t="s">
        <v>1296</v>
      </c>
      <c r="C1287" s="9" t="s">
        <v>1297</v>
      </c>
      <c r="D1287" s="1" t="s">
        <v>105</v>
      </c>
      <c r="E1287" s="6">
        <v>145.39021</v>
      </c>
      <c r="F1287" s="6">
        <v>41.689450000000001</v>
      </c>
      <c r="G1287" s="5">
        <v>3.4874592510963871</v>
      </c>
    </row>
    <row r="1288" spans="1:7">
      <c r="A1288" s="9" t="s">
        <v>4260</v>
      </c>
      <c r="B1288" s="2" t="s">
        <v>4261</v>
      </c>
      <c r="C1288" s="9" t="s">
        <v>4262</v>
      </c>
      <c r="D1288" s="1" t="s">
        <v>59</v>
      </c>
      <c r="E1288" s="6">
        <v>526.94330000000002</v>
      </c>
      <c r="F1288" s="6">
        <v>261.41845999999998</v>
      </c>
      <c r="G1288" s="5">
        <v>2.0157094503854358</v>
      </c>
    </row>
    <row r="1289" spans="1:7">
      <c r="A1289" s="9" t="s">
        <v>274</v>
      </c>
      <c r="B1289" s="2" t="s">
        <v>275</v>
      </c>
      <c r="C1289" s="9" t="s">
        <v>276</v>
      </c>
      <c r="D1289" s="1" t="s">
        <v>277</v>
      </c>
      <c r="E1289" s="6">
        <v>803.88670000000002</v>
      </c>
      <c r="F1289" s="6">
        <v>110.40188999999999</v>
      </c>
      <c r="G1289" s="5">
        <v>7.2814582177955378</v>
      </c>
    </row>
    <row r="1290" spans="1:7">
      <c r="A1290" s="9" t="s">
        <v>2252</v>
      </c>
      <c r="B1290" s="2" t="s">
        <v>2253</v>
      </c>
      <c r="C1290" s="9" t="s">
        <v>2254</v>
      </c>
      <c r="D1290" s="1" t="s">
        <v>44</v>
      </c>
      <c r="E1290" s="6">
        <v>627.27629999999999</v>
      </c>
      <c r="F1290" s="6">
        <v>233.36233999999999</v>
      </c>
      <c r="G1290" s="5">
        <v>2.6879928116452492</v>
      </c>
    </row>
    <row r="1291" spans="1:7">
      <c r="A1291" s="9" t="s">
        <v>858</v>
      </c>
      <c r="B1291" s="2" t="s">
        <v>859</v>
      </c>
      <c r="C1291" s="9" t="s">
        <v>860</v>
      </c>
      <c r="D1291" s="1" t="s">
        <v>63</v>
      </c>
      <c r="E1291" s="6">
        <v>516.59939999999995</v>
      </c>
      <c r="F1291" s="6">
        <v>126.42977999999999</v>
      </c>
      <c r="G1291" s="5">
        <v>4.0860583321933168</v>
      </c>
    </row>
    <row r="1292" spans="1:7">
      <c r="A1292" s="9" t="s">
        <v>3936</v>
      </c>
      <c r="B1292" s="1" t="s">
        <v>3937</v>
      </c>
      <c r="C1292" s="9" t="s">
        <v>3938</v>
      </c>
      <c r="D1292" s="1" t="s">
        <v>105</v>
      </c>
      <c r="E1292" s="6">
        <v>49.618139999999997</v>
      </c>
      <c r="F1292" s="6">
        <v>23.859703</v>
      </c>
      <c r="G1292" s="5">
        <v>2.0795787235498309</v>
      </c>
    </row>
    <row r="1293" spans="1:7">
      <c r="A1293" s="9" t="s">
        <v>2112</v>
      </c>
      <c r="B1293" s="2" t="s">
        <v>2113</v>
      </c>
      <c r="C1293" s="9" t="s">
        <v>2114</v>
      </c>
      <c r="D1293" s="1" t="s">
        <v>44</v>
      </c>
      <c r="E1293" s="6">
        <v>1634.1632999999999</v>
      </c>
      <c r="F1293" s="6">
        <v>593.55926999999997</v>
      </c>
      <c r="G1293" s="5">
        <v>2.7531597048783056</v>
      </c>
    </row>
    <row r="1294" spans="1:7">
      <c r="A1294" s="9" t="s">
        <v>3790</v>
      </c>
      <c r="B1294" s="2" t="s">
        <v>3791</v>
      </c>
      <c r="C1294" s="9" t="s">
        <v>3792</v>
      </c>
      <c r="D1294" s="1" t="s">
        <v>114</v>
      </c>
      <c r="E1294" s="6">
        <v>166.19193999999999</v>
      </c>
      <c r="F1294" s="6">
        <v>78.159903999999997</v>
      </c>
      <c r="G1294" s="5">
        <v>2.1263055544650795</v>
      </c>
    </row>
    <row r="1295" spans="1:7">
      <c r="A1295" s="9" t="s">
        <v>3455</v>
      </c>
      <c r="B1295" s="1" t="s">
        <v>3456</v>
      </c>
      <c r="C1295" s="9" t="s">
        <v>3457</v>
      </c>
      <c r="D1295" s="1" t="s">
        <v>277</v>
      </c>
      <c r="E1295" s="6">
        <v>88.93553</v>
      </c>
      <c r="F1295" s="6">
        <v>40.014187</v>
      </c>
      <c r="G1295" s="5">
        <v>2.2226004918216367</v>
      </c>
    </row>
    <row r="1296" spans="1:7">
      <c r="A1296" s="9" t="s">
        <v>3245</v>
      </c>
      <c r="B1296" s="2" t="s">
        <v>3246</v>
      </c>
      <c r="C1296" s="9" t="s">
        <v>3247</v>
      </c>
      <c r="D1296" s="1" t="s">
        <v>59</v>
      </c>
      <c r="E1296" s="6">
        <v>568.49800000000005</v>
      </c>
      <c r="F1296" s="6">
        <v>249.43145999999999</v>
      </c>
      <c r="G1296" s="5">
        <v>2.2791747596951852</v>
      </c>
    </row>
    <row r="1297" spans="1:7">
      <c r="A1297" s="9" t="s">
        <v>4161</v>
      </c>
      <c r="B1297" s="2" t="s">
        <v>4162</v>
      </c>
      <c r="C1297" s="9" t="s">
        <v>4163</v>
      </c>
      <c r="D1297" s="1" t="s">
        <v>59</v>
      </c>
      <c r="E1297" s="6">
        <v>344.96690000000001</v>
      </c>
      <c r="F1297" s="6">
        <v>169.72489999999999</v>
      </c>
      <c r="G1297" s="5">
        <v>2.0325069140853178</v>
      </c>
    </row>
    <row r="1298" spans="1:7">
      <c r="A1298" s="9" t="s">
        <v>80</v>
      </c>
      <c r="B1298" s="2" t="s">
        <v>81</v>
      </c>
      <c r="C1298" s="9" t="s">
        <v>82</v>
      </c>
      <c r="D1298" s="1" t="s">
        <v>20</v>
      </c>
      <c r="E1298" s="6" t="s">
        <v>83</v>
      </c>
      <c r="F1298" s="6" t="s">
        <v>84</v>
      </c>
      <c r="G1298" s="5">
        <v>18.97317224797181</v>
      </c>
    </row>
    <row r="1299" spans="1:7">
      <c r="A1299" s="9" t="s">
        <v>2461</v>
      </c>
      <c r="B1299" s="2" t="s">
        <v>2462</v>
      </c>
      <c r="C1299" s="9" t="s">
        <v>2463</v>
      </c>
      <c r="D1299" s="1" t="s">
        <v>20</v>
      </c>
      <c r="E1299" s="6" t="s">
        <v>2464</v>
      </c>
      <c r="F1299" s="6" t="s">
        <v>2465</v>
      </c>
      <c r="G1299" s="5">
        <v>2.5790420806421377</v>
      </c>
    </row>
    <row r="1300" spans="1:7">
      <c r="A1300" s="9" t="s">
        <v>2317</v>
      </c>
      <c r="B1300" s="2" t="s">
        <v>2318</v>
      </c>
      <c r="C1300" s="9" t="s">
        <v>2319</v>
      </c>
      <c r="D1300" s="1" t="s">
        <v>20</v>
      </c>
      <c r="E1300" s="6">
        <v>345.22284000000002</v>
      </c>
      <c r="F1300" s="6">
        <v>129.85965999999999</v>
      </c>
      <c r="G1300" s="5">
        <v>2.6584308681980922</v>
      </c>
    </row>
    <row r="1301" spans="1:7">
      <c r="A1301" s="9" t="s">
        <v>2906</v>
      </c>
      <c r="B1301" s="1" t="s">
        <v>2907</v>
      </c>
      <c r="C1301" s="9" t="s">
        <v>2908</v>
      </c>
      <c r="D1301" s="1" t="s">
        <v>59</v>
      </c>
      <c r="E1301" s="6">
        <v>72.303734000000006</v>
      </c>
      <c r="F1301" s="6">
        <v>30.255849999999999</v>
      </c>
      <c r="G1301" s="5">
        <v>2.3897430416185874</v>
      </c>
    </row>
    <row r="1302" spans="1:7">
      <c r="A1302" s="9" t="s">
        <v>2792</v>
      </c>
      <c r="B1302" s="1" t="s">
        <v>2793</v>
      </c>
      <c r="C1302" s="9" t="s">
        <v>2794</v>
      </c>
      <c r="D1302" s="1" t="s">
        <v>38</v>
      </c>
      <c r="E1302" s="6">
        <v>87.775080000000003</v>
      </c>
      <c r="F1302" s="6">
        <v>36.098660000000002</v>
      </c>
      <c r="G1302" s="5">
        <v>2.4315332165547359</v>
      </c>
    </row>
    <row r="1303" spans="1:7">
      <c r="A1303" s="9" t="s">
        <v>725</v>
      </c>
      <c r="B1303" s="1" t="s">
        <v>726</v>
      </c>
      <c r="C1303" s="9" t="s">
        <v>727</v>
      </c>
      <c r="D1303" s="1" t="s">
        <v>20</v>
      </c>
      <c r="E1303" s="6">
        <v>113.94493</v>
      </c>
      <c r="F1303" s="6">
        <v>26.209786999999999</v>
      </c>
      <c r="G1303" s="5">
        <v>4.3474181325717822</v>
      </c>
    </row>
    <row r="1304" spans="1:7">
      <c r="A1304" s="9" t="s">
        <v>2546</v>
      </c>
      <c r="B1304" s="1" t="s">
        <v>2547</v>
      </c>
      <c r="C1304" s="9" t="s">
        <v>2548</v>
      </c>
      <c r="D1304" s="1" t="s">
        <v>20</v>
      </c>
      <c r="E1304" s="6">
        <v>113.93167</v>
      </c>
      <c r="F1304" s="6">
        <v>44.760559999999998</v>
      </c>
      <c r="G1304" s="5">
        <v>2.5453570772307801</v>
      </c>
    </row>
    <row r="1305" spans="1:7">
      <c r="A1305" s="9" t="s">
        <v>197</v>
      </c>
      <c r="B1305" s="2" t="s">
        <v>198</v>
      </c>
      <c r="C1305" s="9" t="s">
        <v>199</v>
      </c>
      <c r="D1305" s="1" t="s">
        <v>144</v>
      </c>
      <c r="E1305" s="6">
        <v>4083.9014000000002</v>
      </c>
      <c r="F1305" s="6">
        <v>443.70764000000003</v>
      </c>
      <c r="G1305" s="5">
        <v>9.2040371073592997</v>
      </c>
    </row>
    <row r="1306" spans="1:7">
      <c r="A1306" s="9" t="s">
        <v>3307</v>
      </c>
      <c r="B1306" s="1" t="s">
        <v>3308</v>
      </c>
      <c r="C1306" s="9" t="s">
        <v>3309</v>
      </c>
      <c r="D1306" s="1" t="s">
        <v>20</v>
      </c>
      <c r="E1306" s="6">
        <v>59.126156000000002</v>
      </c>
      <c r="F1306" s="6">
        <v>26.141718000000001</v>
      </c>
      <c r="G1306" s="5">
        <v>2.261754559794551</v>
      </c>
    </row>
    <row r="1307" spans="1:7">
      <c r="A1307" s="9" t="s">
        <v>1649</v>
      </c>
      <c r="B1307" s="1" t="s">
        <v>1650</v>
      </c>
      <c r="C1307" s="9" t="s">
        <v>1651</v>
      </c>
      <c r="D1307" s="1" t="s">
        <v>59</v>
      </c>
      <c r="E1307" s="6">
        <v>336.67352</v>
      </c>
      <c r="F1307" s="6">
        <v>108.32028</v>
      </c>
      <c r="G1307" s="5">
        <v>3.1081298990219532</v>
      </c>
    </row>
    <row r="1308" spans="1:7">
      <c r="A1308" s="9" t="s">
        <v>761</v>
      </c>
      <c r="B1308" s="1" t="s">
        <v>762</v>
      </c>
      <c r="C1308" s="9" t="s">
        <v>763</v>
      </c>
      <c r="D1308" s="1" t="s">
        <v>20</v>
      </c>
      <c r="E1308" s="6">
        <v>194.58069</v>
      </c>
      <c r="F1308" s="6">
        <v>45.343170000000001</v>
      </c>
      <c r="G1308" s="5">
        <v>4.2912891971732581</v>
      </c>
    </row>
    <row r="1309" spans="1:7">
      <c r="A1309" s="9" t="s">
        <v>2449</v>
      </c>
      <c r="B1309" s="1" t="s">
        <v>2450</v>
      </c>
      <c r="C1309" s="9" t="s">
        <v>2451</v>
      </c>
      <c r="D1309" s="1" t="s">
        <v>20</v>
      </c>
      <c r="E1309" s="6">
        <v>81.92577</v>
      </c>
      <c r="F1309" s="6">
        <v>31.628344999999999</v>
      </c>
      <c r="G1309" s="5">
        <v>2.5902644038877765</v>
      </c>
    </row>
    <row r="1310" spans="1:7">
      <c r="A1310" s="9" t="s">
        <v>2098</v>
      </c>
      <c r="B1310" s="1" t="s">
        <v>2099</v>
      </c>
      <c r="C1310" s="9" t="s">
        <v>2100</v>
      </c>
      <c r="D1310" s="1" t="s">
        <v>59</v>
      </c>
      <c r="E1310" s="6">
        <v>105.1561</v>
      </c>
      <c r="F1310" s="6">
        <v>37.947727</v>
      </c>
      <c r="G1310" s="5">
        <v>2.7710777114764538</v>
      </c>
    </row>
    <row r="1311" spans="1:7">
      <c r="A1311" s="9" t="s">
        <v>1437</v>
      </c>
      <c r="B1311" s="1" t="s">
        <v>1438</v>
      </c>
      <c r="C1311" s="9" t="s">
        <v>1439</v>
      </c>
      <c r="D1311" s="1" t="s">
        <v>59</v>
      </c>
      <c r="E1311" s="6">
        <v>78.272959999999998</v>
      </c>
      <c r="F1311" s="6">
        <v>23.639161999999999</v>
      </c>
      <c r="G1311" s="5">
        <v>3.3111555118642473</v>
      </c>
    </row>
    <row r="1312" spans="1:7">
      <c r="A1312" s="9" t="s">
        <v>1997</v>
      </c>
      <c r="B1312" s="1" t="s">
        <v>1998</v>
      </c>
      <c r="C1312" s="9" t="s">
        <v>1999</v>
      </c>
      <c r="D1312" s="1" t="s">
        <v>59</v>
      </c>
      <c r="E1312" s="6">
        <v>248.83537000000001</v>
      </c>
      <c r="F1312" s="6">
        <v>87.372799999999998</v>
      </c>
      <c r="G1312" s="5">
        <v>2.8479735349632493</v>
      </c>
    </row>
    <row r="1313" spans="1:7">
      <c r="D1313" s="1"/>
    </row>
    <row r="1314" spans="1:7">
      <c r="A1314" s="10" t="s">
        <v>15835</v>
      </c>
      <c r="D1314" s="1"/>
    </row>
    <row r="1315" spans="1:7">
      <c r="A1315" s="9" t="s">
        <v>6485</v>
      </c>
      <c r="B1315" s="2" t="s">
        <v>6486</v>
      </c>
      <c r="C1315" s="9" t="s">
        <v>6487</v>
      </c>
      <c r="D1315" s="1" t="s">
        <v>277</v>
      </c>
      <c r="E1315" s="6">
        <v>35.542693999999997</v>
      </c>
      <c r="F1315" s="6">
        <v>79.201800000000006</v>
      </c>
      <c r="G1315" s="5">
        <v>0.44876108158186961</v>
      </c>
    </row>
    <row r="1316" spans="1:7">
      <c r="A1316" s="9" t="s">
        <v>13521</v>
      </c>
      <c r="B1316" s="2" t="s">
        <v>13522</v>
      </c>
      <c r="C1316" s="9" t="s">
        <v>13523</v>
      </c>
      <c r="D1316" s="1" t="s">
        <v>38</v>
      </c>
      <c r="E1316" s="6">
        <v>42.401237000000002</v>
      </c>
      <c r="F1316" s="6">
        <v>175.30362</v>
      </c>
      <c r="G1316" s="5">
        <v>0.24187322850204923</v>
      </c>
    </row>
    <row r="1317" spans="1:7">
      <c r="A1317" s="9" t="s">
        <v>14291</v>
      </c>
      <c r="B1317" s="2" t="s">
        <v>14292</v>
      </c>
      <c r="C1317" s="9" t="s">
        <v>14293</v>
      </c>
      <c r="D1317" s="1" t="s">
        <v>38</v>
      </c>
      <c r="E1317" s="6">
        <v>24.670764999999999</v>
      </c>
      <c r="F1317" s="6">
        <v>125.574455</v>
      </c>
      <c r="G1317" s="5">
        <v>0.19646333506344704</v>
      </c>
    </row>
    <row r="1318" spans="1:7">
      <c r="A1318" s="9" t="s">
        <v>9422</v>
      </c>
      <c r="B1318" s="1" t="s">
        <v>9423</v>
      </c>
      <c r="C1318" s="9" t="s">
        <v>9424</v>
      </c>
      <c r="D1318" s="1" t="s">
        <v>44</v>
      </c>
      <c r="E1318" s="6">
        <v>46.198593000000002</v>
      </c>
      <c r="F1318" s="6">
        <v>121.68264000000001</v>
      </c>
      <c r="G1318" s="5">
        <v>0.37966447021344146</v>
      </c>
    </row>
    <row r="1319" spans="1:7">
      <c r="A1319" s="9" t="s">
        <v>15137</v>
      </c>
      <c r="B1319" s="2" t="s">
        <v>15138</v>
      </c>
      <c r="C1319" s="9" t="s">
        <v>15139</v>
      </c>
      <c r="D1319" s="1" t="s">
        <v>7</v>
      </c>
      <c r="E1319" s="6">
        <v>34.925834999999999</v>
      </c>
      <c r="F1319" s="6">
        <v>281.79012999999998</v>
      </c>
      <c r="G1319" s="5">
        <v>0.1239426994054157</v>
      </c>
    </row>
    <row r="1320" spans="1:7">
      <c r="A1320" s="9" t="s">
        <v>11058</v>
      </c>
      <c r="B1320" s="1" t="s">
        <v>11059</v>
      </c>
      <c r="C1320" s="9" t="s">
        <v>11060</v>
      </c>
      <c r="D1320" s="1" t="s">
        <v>7</v>
      </c>
      <c r="E1320" s="6">
        <v>22.422394000000001</v>
      </c>
      <c r="F1320" s="6">
        <v>66.365080000000006</v>
      </c>
      <c r="G1320" s="5">
        <v>0.33786441167629744</v>
      </c>
    </row>
    <row r="1321" spans="1:7">
      <c r="A1321" s="9" t="s">
        <v>8087</v>
      </c>
      <c r="B1321" s="2" t="s">
        <v>8088</v>
      </c>
      <c r="C1321" s="9" t="s">
        <v>8089</v>
      </c>
      <c r="D1321" s="1" t="s">
        <v>59</v>
      </c>
      <c r="E1321" s="6">
        <v>50.212690000000002</v>
      </c>
      <c r="F1321" s="6">
        <v>122.07512</v>
      </c>
      <c r="G1321" s="5">
        <v>0.41132609326508335</v>
      </c>
    </row>
    <row r="1322" spans="1:7">
      <c r="A1322" s="9" t="s">
        <v>8568</v>
      </c>
      <c r="B1322" s="2" t="s">
        <v>8569</v>
      </c>
      <c r="C1322" s="9" t="s">
        <v>8570</v>
      </c>
      <c r="D1322" s="1" t="s">
        <v>13</v>
      </c>
      <c r="E1322" s="6">
        <v>531.51670000000001</v>
      </c>
      <c r="F1322" s="6">
        <v>1326.4712999999999</v>
      </c>
      <c r="G1322" s="5">
        <v>0.40069982922038488</v>
      </c>
    </row>
    <row r="1323" spans="1:7">
      <c r="A1323" s="9" t="s">
        <v>8185</v>
      </c>
      <c r="B1323" s="2" t="s">
        <v>8186</v>
      </c>
      <c r="C1323" s="9" t="s">
        <v>8187</v>
      </c>
      <c r="D1323" s="1" t="s">
        <v>20</v>
      </c>
      <c r="E1323" s="6">
        <v>60.107970000000002</v>
      </c>
      <c r="F1323" s="6">
        <v>146.93315000000001</v>
      </c>
      <c r="G1323" s="5">
        <v>0.4090838250228036</v>
      </c>
    </row>
    <row r="1324" spans="1:7" ht="30">
      <c r="A1324" s="9" t="s">
        <v>13134</v>
      </c>
      <c r="B1324" s="2" t="s">
        <v>13135</v>
      </c>
      <c r="C1324" s="9" t="s">
        <v>13136</v>
      </c>
      <c r="D1324" s="1" t="s">
        <v>77</v>
      </c>
      <c r="E1324" s="6" t="s">
        <v>13137</v>
      </c>
      <c r="F1324" s="6" t="s">
        <v>13138</v>
      </c>
      <c r="G1324" s="5">
        <v>0.26132765089089399</v>
      </c>
    </row>
    <row r="1325" spans="1:7">
      <c r="A1325" s="9" t="s">
        <v>10566</v>
      </c>
      <c r="B1325" s="1" t="s">
        <v>10567</v>
      </c>
      <c r="C1325" s="9" t="s">
        <v>10568</v>
      </c>
      <c r="D1325" s="1" t="s">
        <v>77</v>
      </c>
      <c r="E1325" s="6">
        <v>41.558146999999998</v>
      </c>
      <c r="F1325" s="6">
        <v>118.18626999999999</v>
      </c>
      <c r="G1325" s="5">
        <v>0.35163248675357928</v>
      </c>
    </row>
    <row r="1326" spans="1:7">
      <c r="A1326" s="9" t="s">
        <v>7797</v>
      </c>
      <c r="B1326" s="2" t="s">
        <v>7798</v>
      </c>
      <c r="C1326" s="9" t="s">
        <v>7799</v>
      </c>
      <c r="D1326" s="1" t="s">
        <v>77</v>
      </c>
      <c r="E1326" s="6" t="s">
        <v>7800</v>
      </c>
      <c r="F1326" s="6" t="s">
        <v>7801</v>
      </c>
      <c r="G1326" s="5">
        <v>0.41828417522813161</v>
      </c>
    </row>
    <row r="1327" spans="1:7">
      <c r="A1327" s="9" t="s">
        <v>6041</v>
      </c>
      <c r="B1327" s="2" t="s">
        <v>6042</v>
      </c>
      <c r="C1327" s="9" t="s">
        <v>6043</v>
      </c>
      <c r="D1327" s="1" t="s">
        <v>77</v>
      </c>
      <c r="E1327" s="6">
        <v>29.212107</v>
      </c>
      <c r="F1327" s="6">
        <v>63.837685</v>
      </c>
      <c r="G1327" s="5">
        <v>0.45759969638225317</v>
      </c>
    </row>
    <row r="1328" spans="1:7">
      <c r="A1328" s="9" t="s">
        <v>10936</v>
      </c>
      <c r="B1328" s="2" t="s">
        <v>10937</v>
      </c>
      <c r="C1328" s="9" t="s">
        <v>10938</v>
      </c>
      <c r="D1328" s="1" t="s">
        <v>77</v>
      </c>
      <c r="E1328" s="6">
        <v>68.954310000000007</v>
      </c>
      <c r="F1328" s="6">
        <v>201.65942000000001</v>
      </c>
      <c r="G1328" s="5">
        <v>0.34193435349594947</v>
      </c>
    </row>
    <row r="1329" spans="1:7">
      <c r="A1329" s="9" t="s">
        <v>4986</v>
      </c>
      <c r="B1329" s="2" t="s">
        <v>4987</v>
      </c>
      <c r="C1329" s="9" t="s">
        <v>4988</v>
      </c>
      <c r="D1329" s="1" t="s">
        <v>77</v>
      </c>
      <c r="E1329" s="6">
        <v>226.75998000000001</v>
      </c>
      <c r="F1329" s="6">
        <v>468.54462000000001</v>
      </c>
      <c r="G1329" s="5">
        <v>0.48396652240933996</v>
      </c>
    </row>
    <row r="1330" spans="1:7" ht="30">
      <c r="A1330" s="9" t="s">
        <v>8854</v>
      </c>
      <c r="B1330" s="2" t="s">
        <v>8855</v>
      </c>
      <c r="C1330" s="9" t="s">
        <v>8856</v>
      </c>
      <c r="D1330" s="1" t="s">
        <v>59</v>
      </c>
      <c r="E1330" s="6" t="s">
        <v>8857</v>
      </c>
      <c r="F1330" s="6" t="s">
        <v>8858</v>
      </c>
      <c r="G1330" s="5">
        <v>0.39456440215120553</v>
      </c>
    </row>
    <row r="1331" spans="1:7">
      <c r="A1331" s="9" t="s">
        <v>6543</v>
      </c>
      <c r="B1331" s="2" t="s">
        <v>6544</v>
      </c>
      <c r="C1331" s="9" t="s">
        <v>6545</v>
      </c>
      <c r="D1331" s="1" t="s">
        <v>59</v>
      </c>
      <c r="E1331" s="6">
        <v>44.795070000000003</v>
      </c>
      <c r="F1331" s="6">
        <v>100.10915</v>
      </c>
      <c r="G1331" s="5">
        <v>0.44746208246904523</v>
      </c>
    </row>
    <row r="1332" spans="1:7">
      <c r="A1332" s="9" t="s">
        <v>10430</v>
      </c>
      <c r="B1332" s="2" t="s">
        <v>10431</v>
      </c>
      <c r="C1332" s="9" t="s">
        <v>10432</v>
      </c>
      <c r="D1332" s="1" t="s">
        <v>59</v>
      </c>
      <c r="E1332" s="6" t="s">
        <v>10433</v>
      </c>
      <c r="F1332" s="6" t="s">
        <v>10434</v>
      </c>
      <c r="G1332" s="5">
        <v>0.35607417970085009</v>
      </c>
    </row>
    <row r="1333" spans="1:7">
      <c r="A1333" s="9" t="s">
        <v>7417</v>
      </c>
      <c r="B1333" s="2" t="s">
        <v>7418</v>
      </c>
      <c r="C1333" s="9" t="s">
        <v>7419</v>
      </c>
      <c r="D1333" s="1" t="s">
        <v>59</v>
      </c>
      <c r="E1333" s="6">
        <v>429.8329</v>
      </c>
      <c r="F1333" s="6">
        <v>1005.64514</v>
      </c>
      <c r="G1333" s="5">
        <v>0.42741994316821419</v>
      </c>
    </row>
    <row r="1334" spans="1:7">
      <c r="A1334" s="9" t="s">
        <v>4603</v>
      </c>
      <c r="B1334" s="2" t="s">
        <v>4604</v>
      </c>
      <c r="C1334" s="9" t="s">
        <v>4605</v>
      </c>
      <c r="D1334" s="1" t="s">
        <v>7</v>
      </c>
      <c r="E1334" s="6">
        <v>46.367600000000003</v>
      </c>
      <c r="F1334" s="6">
        <v>94.010649999999998</v>
      </c>
      <c r="G1334" s="5">
        <v>0.49321657883864894</v>
      </c>
    </row>
    <row r="1335" spans="1:7">
      <c r="A1335" s="9" t="s">
        <v>9316</v>
      </c>
      <c r="B1335" s="2" t="s">
        <v>9317</v>
      </c>
      <c r="C1335" s="9" t="s">
        <v>9318</v>
      </c>
      <c r="D1335" s="1" t="s">
        <v>59</v>
      </c>
      <c r="E1335" s="6" t="s">
        <v>9319</v>
      </c>
      <c r="F1335" s="6" t="s">
        <v>9320</v>
      </c>
      <c r="G1335" s="5">
        <v>0.3826706132916976</v>
      </c>
    </row>
    <row r="1336" spans="1:7">
      <c r="A1336" s="9" t="s">
        <v>4710</v>
      </c>
      <c r="B1336" s="2" t="s">
        <v>4711</v>
      </c>
      <c r="C1336" s="9" t="s">
        <v>4712</v>
      </c>
      <c r="D1336" s="1" t="s">
        <v>63</v>
      </c>
      <c r="E1336" s="6">
        <v>282.85969999999998</v>
      </c>
      <c r="F1336" s="6">
        <v>576.17430000000002</v>
      </c>
      <c r="G1336" s="5">
        <v>0.49092739155510112</v>
      </c>
    </row>
    <row r="1337" spans="1:7">
      <c r="A1337" s="9" t="s">
        <v>7254</v>
      </c>
      <c r="B1337" s="2" t="s">
        <v>7255</v>
      </c>
      <c r="C1337" s="9" t="s">
        <v>7256</v>
      </c>
      <c r="D1337" s="1" t="s">
        <v>63</v>
      </c>
      <c r="E1337" s="6">
        <v>177.32973999999999</v>
      </c>
      <c r="F1337" s="6">
        <v>410.99572999999998</v>
      </c>
      <c r="G1337" s="5">
        <v>0.43146352579830877</v>
      </c>
    </row>
    <row r="1338" spans="1:7">
      <c r="A1338" s="9" t="s">
        <v>4699</v>
      </c>
      <c r="B1338" s="2" t="s">
        <v>4700</v>
      </c>
      <c r="C1338" s="9" t="s">
        <v>4701</v>
      </c>
      <c r="D1338" s="1" t="s">
        <v>63</v>
      </c>
      <c r="E1338" s="6">
        <v>147.21245999999999</v>
      </c>
      <c r="F1338" s="6">
        <v>299.81686000000002</v>
      </c>
      <c r="G1338" s="5">
        <v>0.49100798104507387</v>
      </c>
    </row>
    <row r="1339" spans="1:7">
      <c r="A1339" s="9" t="s">
        <v>14316</v>
      </c>
      <c r="B1339" s="2" t="s">
        <v>14317</v>
      </c>
      <c r="C1339" s="9" t="s">
        <v>14318</v>
      </c>
      <c r="D1339" s="1" t="s">
        <v>59</v>
      </c>
      <c r="E1339" s="6">
        <v>78.918304000000006</v>
      </c>
      <c r="F1339" s="6">
        <v>405.93792999999999</v>
      </c>
      <c r="G1339" s="5">
        <v>0.1944097796955917</v>
      </c>
    </row>
    <row r="1340" spans="1:7">
      <c r="A1340" s="9" t="s">
        <v>5781</v>
      </c>
      <c r="B1340" s="2" t="s">
        <v>5782</v>
      </c>
      <c r="C1340" s="9" t="s">
        <v>5783</v>
      </c>
      <c r="D1340" s="1" t="s">
        <v>20</v>
      </c>
      <c r="E1340" s="6">
        <v>141.51546999999999</v>
      </c>
      <c r="F1340" s="6">
        <v>305.48406999999997</v>
      </c>
      <c r="G1340" s="5">
        <v>0.46325015368987316</v>
      </c>
    </row>
    <row r="1341" spans="1:7">
      <c r="A1341" s="9" t="s">
        <v>12427</v>
      </c>
      <c r="B1341" s="2" t="s">
        <v>12428</v>
      </c>
      <c r="C1341" s="9" t="s">
        <v>12429</v>
      </c>
      <c r="D1341" s="1" t="s">
        <v>7</v>
      </c>
      <c r="E1341" s="6">
        <v>107.20811500000001</v>
      </c>
      <c r="F1341" s="6">
        <v>368.28876000000002</v>
      </c>
      <c r="G1341" s="5">
        <v>0.29109798133277515</v>
      </c>
    </row>
    <row r="1342" spans="1:7">
      <c r="A1342" s="9" t="s">
        <v>5947</v>
      </c>
      <c r="B1342" s="2" t="s">
        <v>5948</v>
      </c>
      <c r="C1342" s="9" t="s">
        <v>5949</v>
      </c>
      <c r="D1342" s="1" t="s">
        <v>63</v>
      </c>
      <c r="E1342" s="6">
        <v>232.52005</v>
      </c>
      <c r="F1342" s="6">
        <v>505.7183</v>
      </c>
      <c r="G1342" s="5">
        <v>0.4597818845606404</v>
      </c>
    </row>
    <row r="1343" spans="1:7">
      <c r="A1343" s="9" t="s">
        <v>15785</v>
      </c>
      <c r="B1343" s="2" t="s">
        <v>15786</v>
      </c>
      <c r="C1343" s="9" t="s">
        <v>15787</v>
      </c>
      <c r="D1343" s="1" t="s">
        <v>7</v>
      </c>
      <c r="E1343" s="6">
        <v>37.018562000000003</v>
      </c>
      <c r="F1343" s="6">
        <v>1175.2440999999999</v>
      </c>
      <c r="G1343" s="5">
        <v>3.1498595248376268E-2</v>
      </c>
    </row>
    <row r="1344" spans="1:7">
      <c r="A1344" s="9" t="s">
        <v>13731</v>
      </c>
      <c r="B1344" s="2" t="s">
        <v>13732</v>
      </c>
      <c r="C1344" s="9" t="s">
        <v>13733</v>
      </c>
      <c r="D1344" s="1" t="s">
        <v>144</v>
      </c>
      <c r="E1344" s="6">
        <v>53.959789999999998</v>
      </c>
      <c r="F1344" s="6">
        <v>233.36858000000001</v>
      </c>
      <c r="G1344" s="5">
        <v>0.23122137861620223</v>
      </c>
    </row>
    <row r="1345" spans="1:7" ht="30">
      <c r="A1345" s="9" t="s">
        <v>10976</v>
      </c>
      <c r="B1345" s="2" t="s">
        <v>10977</v>
      </c>
      <c r="C1345" s="9" t="s">
        <v>10978</v>
      </c>
      <c r="D1345" s="1" t="s">
        <v>277</v>
      </c>
      <c r="E1345" s="6" t="s">
        <v>10979</v>
      </c>
      <c r="F1345" s="6" t="s">
        <v>10980</v>
      </c>
      <c r="G1345" s="5">
        <v>0.34016073645074796</v>
      </c>
    </row>
    <row r="1346" spans="1:7">
      <c r="A1346" s="9" t="s">
        <v>6293</v>
      </c>
      <c r="B1346" s="2" t="s">
        <v>6294</v>
      </c>
      <c r="C1346" s="9" t="s">
        <v>6295</v>
      </c>
      <c r="D1346" s="1" t="s">
        <v>7</v>
      </c>
      <c r="E1346" s="6">
        <v>54.601177</v>
      </c>
      <c r="F1346" s="6">
        <v>120.53033000000001</v>
      </c>
      <c r="G1346" s="5">
        <v>0.45300753112819286</v>
      </c>
    </row>
    <row r="1347" spans="1:7">
      <c r="A1347" s="9" t="s">
        <v>10812</v>
      </c>
      <c r="B1347" s="1" t="s">
        <v>10813</v>
      </c>
      <c r="C1347" s="9" t="s">
        <v>10814</v>
      </c>
      <c r="D1347" s="1" t="s">
        <v>7</v>
      </c>
      <c r="E1347" s="6" t="s">
        <v>10815</v>
      </c>
      <c r="F1347" s="6" t="s">
        <v>10816</v>
      </c>
      <c r="G1347" s="5">
        <v>0.34546978499983705</v>
      </c>
    </row>
    <row r="1348" spans="1:7">
      <c r="A1348" s="9" t="s">
        <v>14876</v>
      </c>
      <c r="B1348" s="2" t="s">
        <v>14877</v>
      </c>
      <c r="C1348" s="9" t="s">
        <v>14878</v>
      </c>
      <c r="D1348" s="1" t="s">
        <v>7</v>
      </c>
      <c r="E1348" s="6">
        <v>173.15598</v>
      </c>
      <c r="F1348" s="6">
        <v>1141.1697999999999</v>
      </c>
      <c r="G1348" s="5">
        <v>0.15173551443393635</v>
      </c>
    </row>
    <row r="1349" spans="1:7">
      <c r="A1349" s="9" t="s">
        <v>11117</v>
      </c>
      <c r="B1349" s="2" t="s">
        <v>11118</v>
      </c>
      <c r="C1349" s="9" t="s">
        <v>11119</v>
      </c>
      <c r="D1349" s="1" t="s">
        <v>63</v>
      </c>
      <c r="E1349" s="6">
        <v>102.94007000000001</v>
      </c>
      <c r="F1349" s="6">
        <v>306.30444</v>
      </c>
      <c r="G1349" s="5">
        <v>0.33607113252014681</v>
      </c>
    </row>
    <row r="1350" spans="1:7">
      <c r="A1350" s="9" t="s">
        <v>10886</v>
      </c>
      <c r="B1350" s="2" t="s">
        <v>10887</v>
      </c>
      <c r="C1350" s="9" t="s">
        <v>10888</v>
      </c>
      <c r="D1350" s="1" t="s">
        <v>7</v>
      </c>
      <c r="E1350" s="6">
        <v>32.805447000000001</v>
      </c>
      <c r="F1350" s="6">
        <v>95.529300000000006</v>
      </c>
      <c r="G1350" s="5">
        <v>0.34340725883248502</v>
      </c>
    </row>
    <row r="1351" spans="1:7">
      <c r="A1351" s="9" t="s">
        <v>15307</v>
      </c>
      <c r="B1351" s="2" t="s">
        <v>15308</v>
      </c>
      <c r="C1351" s="9" t="s">
        <v>15309</v>
      </c>
      <c r="D1351" s="1" t="s">
        <v>7</v>
      </c>
      <c r="E1351" s="6">
        <v>54.711951999999997</v>
      </c>
      <c r="F1351" s="6">
        <v>524.90430000000003</v>
      </c>
      <c r="G1351" s="5">
        <v>0.10423216842127064</v>
      </c>
    </row>
    <row r="1352" spans="1:7">
      <c r="A1352" s="9" t="s">
        <v>15355</v>
      </c>
      <c r="B1352" s="2" t="s">
        <v>15356</v>
      </c>
      <c r="C1352" s="9" t="s">
        <v>15357</v>
      </c>
      <c r="D1352" s="1" t="s">
        <v>7</v>
      </c>
      <c r="E1352" s="6">
        <v>67.768630000000002</v>
      </c>
      <c r="F1352" s="6">
        <v>680.38103999999998</v>
      </c>
      <c r="G1352" s="5">
        <v>9.9603931587015831E-2</v>
      </c>
    </row>
    <row r="1353" spans="1:7">
      <c r="A1353" s="9" t="s">
        <v>12458</v>
      </c>
      <c r="B1353" s="2" t="s">
        <v>12459</v>
      </c>
      <c r="C1353" s="9" t="s">
        <v>12460</v>
      </c>
      <c r="D1353" s="1" t="s">
        <v>7</v>
      </c>
      <c r="E1353" s="6" t="s">
        <v>12461</v>
      </c>
      <c r="F1353" s="6" t="s">
        <v>12462</v>
      </c>
      <c r="G1353" s="5">
        <v>0.29007419974634352</v>
      </c>
    </row>
    <row r="1354" spans="1:7">
      <c r="A1354" s="9" t="s">
        <v>15490</v>
      </c>
      <c r="B1354" s="2" t="s">
        <v>15491</v>
      </c>
      <c r="C1354" s="9" t="s">
        <v>15492</v>
      </c>
      <c r="D1354" s="1" t="s">
        <v>44</v>
      </c>
      <c r="E1354" s="6">
        <v>216.18549999999999</v>
      </c>
      <c r="F1354" s="6">
        <v>2732.8438000000001</v>
      </c>
      <c r="G1354" s="5">
        <v>7.9106442275576519E-2</v>
      </c>
    </row>
    <row r="1355" spans="1:7" ht="45">
      <c r="A1355" s="9" t="s">
        <v>6404</v>
      </c>
      <c r="B1355" s="2" t="s">
        <v>6405</v>
      </c>
      <c r="C1355" s="9" t="s">
        <v>6406</v>
      </c>
      <c r="D1355" s="1" t="s">
        <v>44</v>
      </c>
      <c r="E1355" s="6" t="s">
        <v>6407</v>
      </c>
      <c r="F1355" s="6" t="s">
        <v>6408</v>
      </c>
      <c r="G1355" s="5">
        <v>0.4509248881808845</v>
      </c>
    </row>
    <row r="1356" spans="1:7">
      <c r="A1356" s="9" t="s">
        <v>5049</v>
      </c>
      <c r="B1356" s="2" t="s">
        <v>5050</v>
      </c>
      <c r="C1356" s="9" t="s">
        <v>5051</v>
      </c>
      <c r="D1356" s="1" t="s">
        <v>44</v>
      </c>
      <c r="E1356" s="6">
        <v>2602.7559000000001</v>
      </c>
      <c r="F1356" s="6">
        <v>5403.049</v>
      </c>
      <c r="G1356" s="5">
        <v>0.4817198771434425</v>
      </c>
    </row>
    <row r="1357" spans="1:7">
      <c r="A1357" s="9" t="s">
        <v>8667</v>
      </c>
      <c r="B1357" s="2" t="s">
        <v>8668</v>
      </c>
      <c r="C1357" s="9" t="s">
        <v>8669</v>
      </c>
      <c r="D1357" s="1" t="s">
        <v>44</v>
      </c>
      <c r="E1357" s="6">
        <v>517.81934000000001</v>
      </c>
      <c r="F1357" s="6">
        <v>1300.7148</v>
      </c>
      <c r="G1357" s="5">
        <v>0.39810346679950043</v>
      </c>
    </row>
    <row r="1358" spans="1:7">
      <c r="A1358" s="9" t="s">
        <v>15358</v>
      </c>
      <c r="B1358" s="2" t="s">
        <v>15359</v>
      </c>
      <c r="C1358" s="9" t="s">
        <v>15360</v>
      </c>
      <c r="D1358" s="1" t="s">
        <v>44</v>
      </c>
      <c r="E1358" s="6" t="s">
        <v>15361</v>
      </c>
      <c r="F1358" s="6" t="s">
        <v>15362</v>
      </c>
      <c r="G1358" s="5">
        <v>9.9513405961395324E-2</v>
      </c>
    </row>
    <row r="1359" spans="1:7">
      <c r="A1359" s="9" t="s">
        <v>14985</v>
      </c>
      <c r="B1359" s="2" t="s">
        <v>14986</v>
      </c>
      <c r="C1359" s="9" t="s">
        <v>14987</v>
      </c>
      <c r="D1359" s="1" t="s">
        <v>44</v>
      </c>
      <c r="E1359" s="6">
        <v>203.38539</v>
      </c>
      <c r="F1359" s="6">
        <v>1457.1918000000001</v>
      </c>
      <c r="G1359" s="5">
        <v>0.13957350419550055</v>
      </c>
    </row>
    <row r="1360" spans="1:7" ht="30">
      <c r="A1360" s="9" t="s">
        <v>8786</v>
      </c>
      <c r="B1360" s="2" t="s">
        <v>8787</v>
      </c>
      <c r="C1360" s="9" t="s">
        <v>8788</v>
      </c>
      <c r="D1360" s="1" t="s">
        <v>114</v>
      </c>
      <c r="E1360" s="6" t="s">
        <v>8789</v>
      </c>
      <c r="F1360" s="6" t="s">
        <v>8790</v>
      </c>
      <c r="G1360" s="5">
        <v>0.39607882378804393</v>
      </c>
    </row>
    <row r="1361" spans="1:7">
      <c r="A1361" s="9" t="s">
        <v>5221</v>
      </c>
      <c r="B1361" s="2" t="s">
        <v>5222</v>
      </c>
      <c r="C1361" s="9" t="s">
        <v>5223</v>
      </c>
      <c r="D1361" s="1" t="s">
        <v>59</v>
      </c>
      <c r="E1361" s="6">
        <v>350.71190000000001</v>
      </c>
      <c r="F1361" s="6">
        <v>735.55909999999994</v>
      </c>
      <c r="G1361" s="5">
        <v>0.47679632133017913</v>
      </c>
    </row>
    <row r="1362" spans="1:7">
      <c r="A1362" s="9" t="s">
        <v>6851</v>
      </c>
      <c r="B1362" s="2" t="s">
        <v>6852</v>
      </c>
      <c r="C1362" s="9" t="s">
        <v>6853</v>
      </c>
      <c r="D1362" s="1" t="s">
        <v>105</v>
      </c>
      <c r="E1362" s="6">
        <v>126.75987000000001</v>
      </c>
      <c r="F1362" s="6">
        <v>287.23090000000002</v>
      </c>
      <c r="G1362" s="5">
        <v>0.44131698236694644</v>
      </c>
    </row>
    <row r="1363" spans="1:7">
      <c r="A1363" s="9" t="s">
        <v>12443</v>
      </c>
      <c r="B1363" s="2" t="s">
        <v>12444</v>
      </c>
      <c r="C1363" s="9" t="s">
        <v>12445</v>
      </c>
      <c r="D1363" s="1" t="s">
        <v>7</v>
      </c>
      <c r="E1363" s="6">
        <v>29.180569999999999</v>
      </c>
      <c r="F1363" s="6">
        <v>100.36591</v>
      </c>
      <c r="G1363" s="5">
        <v>0.29074182055180597</v>
      </c>
    </row>
    <row r="1364" spans="1:7">
      <c r="A1364" s="9" t="s">
        <v>5245</v>
      </c>
      <c r="B1364" s="2" t="s">
        <v>5246</v>
      </c>
      <c r="C1364" s="9" t="s">
        <v>5247</v>
      </c>
      <c r="D1364" s="1" t="s">
        <v>277</v>
      </c>
      <c r="E1364" s="6">
        <v>242.95402999999999</v>
      </c>
      <c r="F1364" s="6">
        <v>510.32029999999997</v>
      </c>
      <c r="G1364" s="5">
        <v>0.47608163742160203</v>
      </c>
    </row>
    <row r="1365" spans="1:7" ht="30">
      <c r="A1365" s="9" t="s">
        <v>13557</v>
      </c>
      <c r="B1365" s="2" t="s">
        <v>13558</v>
      </c>
      <c r="C1365" s="9" t="s">
        <v>13559</v>
      </c>
      <c r="D1365" s="1" t="s">
        <v>277</v>
      </c>
      <c r="E1365" s="6" t="s">
        <v>13560</v>
      </c>
      <c r="F1365" s="6" t="s">
        <v>13561</v>
      </c>
      <c r="G1365" s="5">
        <v>0.23997152391908505</v>
      </c>
    </row>
    <row r="1366" spans="1:7">
      <c r="A1366" s="9" t="s">
        <v>9947</v>
      </c>
      <c r="B1366" s="1" t="s">
        <v>9948</v>
      </c>
      <c r="C1366" s="9" t="s">
        <v>9949</v>
      </c>
      <c r="D1366" s="1" t="s">
        <v>277</v>
      </c>
      <c r="E1366" s="6">
        <v>37.592444999999998</v>
      </c>
      <c r="F1366" s="6">
        <v>102.285774</v>
      </c>
      <c r="G1366" s="5">
        <v>0.36752371753418123</v>
      </c>
    </row>
    <row r="1367" spans="1:7">
      <c r="A1367" s="9" t="s">
        <v>13091</v>
      </c>
      <c r="B1367" s="1" t="s">
        <v>13092</v>
      </c>
      <c r="C1367" s="9" t="s">
        <v>13093</v>
      </c>
      <c r="D1367" s="1" t="s">
        <v>277</v>
      </c>
      <c r="E1367" s="6">
        <v>29.613726</v>
      </c>
      <c r="F1367" s="6">
        <v>112.54337</v>
      </c>
      <c r="G1367" s="5">
        <v>0.2631316054437855</v>
      </c>
    </row>
    <row r="1368" spans="1:7" ht="30">
      <c r="A1368" s="9" t="s">
        <v>6948</v>
      </c>
      <c r="B1368" s="2" t="s">
        <v>6949</v>
      </c>
      <c r="C1368" s="9" t="s">
        <v>6950</v>
      </c>
      <c r="D1368" s="1" t="s">
        <v>277</v>
      </c>
      <c r="E1368" s="6">
        <v>166.0172</v>
      </c>
      <c r="F1368" s="6">
        <v>378.44479999999999</v>
      </c>
      <c r="G1368" s="5">
        <v>0.43868284652871031</v>
      </c>
    </row>
    <row r="1369" spans="1:7" ht="30">
      <c r="A1369" s="9" t="s">
        <v>14815</v>
      </c>
      <c r="B1369" s="2" t="s">
        <v>14816</v>
      </c>
      <c r="C1369" s="9" t="s">
        <v>14817</v>
      </c>
      <c r="D1369" s="1" t="s">
        <v>277</v>
      </c>
      <c r="E1369" s="6">
        <v>39.763399999999997</v>
      </c>
      <c r="F1369" s="6">
        <v>255.07769999999999</v>
      </c>
      <c r="G1369" s="5">
        <v>0.15588738613423375</v>
      </c>
    </row>
    <row r="1370" spans="1:7" ht="30">
      <c r="A1370" s="9" t="s">
        <v>13854</v>
      </c>
      <c r="B1370" s="2" t="s">
        <v>13855</v>
      </c>
      <c r="C1370" s="9" t="s">
        <v>13856</v>
      </c>
      <c r="D1370" s="1" t="s">
        <v>277</v>
      </c>
      <c r="E1370" s="6" t="s">
        <v>13857</v>
      </c>
      <c r="F1370" s="6" t="s">
        <v>13858</v>
      </c>
      <c r="G1370" s="5">
        <v>0.22570249538476628</v>
      </c>
    </row>
    <row r="1371" spans="1:7">
      <c r="A1371" s="9" t="s">
        <v>8056</v>
      </c>
      <c r="B1371" s="1" t="s">
        <v>8057</v>
      </c>
      <c r="C1371" s="9" t="s">
        <v>8058</v>
      </c>
      <c r="D1371" s="1" t="s">
        <v>277</v>
      </c>
      <c r="E1371" s="6">
        <v>44.08625</v>
      </c>
      <c r="F1371" s="6">
        <v>106.930244</v>
      </c>
      <c r="G1371" s="5">
        <v>0.4122898443873802</v>
      </c>
    </row>
    <row r="1372" spans="1:7">
      <c r="A1372" s="9" t="s">
        <v>12588</v>
      </c>
      <c r="B1372" s="2" t="s">
        <v>12589</v>
      </c>
      <c r="C1372" s="9" t="s">
        <v>12590</v>
      </c>
      <c r="D1372" s="1" t="s">
        <v>144</v>
      </c>
      <c r="E1372" s="6">
        <v>87.801130000000001</v>
      </c>
      <c r="F1372" s="6">
        <v>307.57396999999997</v>
      </c>
      <c r="G1372" s="5">
        <v>0.28546356009531643</v>
      </c>
    </row>
    <row r="1373" spans="1:7">
      <c r="A1373" s="9" t="s">
        <v>8179</v>
      </c>
      <c r="B1373" s="2" t="s">
        <v>8180</v>
      </c>
      <c r="C1373" s="9" t="s">
        <v>8181</v>
      </c>
      <c r="D1373" s="1" t="s">
        <v>7</v>
      </c>
      <c r="E1373" s="6">
        <v>49.111049999999999</v>
      </c>
      <c r="F1373" s="6">
        <v>120.0003</v>
      </c>
      <c r="G1373" s="5">
        <v>0.40925780617212798</v>
      </c>
    </row>
    <row r="1374" spans="1:7">
      <c r="A1374" s="9" t="s">
        <v>14738</v>
      </c>
      <c r="B1374" s="2" t="s">
        <v>14739</v>
      </c>
      <c r="C1374" s="9" t="s">
        <v>14740</v>
      </c>
      <c r="D1374" s="1" t="s">
        <v>63</v>
      </c>
      <c r="E1374" s="6">
        <v>26.714817</v>
      </c>
      <c r="F1374" s="6">
        <v>164.11062999999999</v>
      </c>
      <c r="G1374" s="5">
        <v>0.16278538677888091</v>
      </c>
    </row>
    <row r="1375" spans="1:7">
      <c r="A1375" s="9" t="s">
        <v>4793</v>
      </c>
      <c r="B1375" s="2" t="s">
        <v>4794</v>
      </c>
      <c r="C1375" s="9" t="s">
        <v>4795</v>
      </c>
      <c r="D1375" s="1" t="s">
        <v>44</v>
      </c>
      <c r="E1375" s="6">
        <v>411.97250000000003</v>
      </c>
      <c r="F1375" s="6">
        <v>842.26430000000005</v>
      </c>
      <c r="G1375" s="5">
        <v>0.48912454900191016</v>
      </c>
    </row>
    <row r="1376" spans="1:7">
      <c r="A1376" s="9" t="s">
        <v>6035</v>
      </c>
      <c r="B1376" s="2" t="s">
        <v>6036</v>
      </c>
      <c r="C1376" s="9" t="s">
        <v>6037</v>
      </c>
      <c r="D1376" s="1" t="s">
        <v>44</v>
      </c>
      <c r="E1376" s="6">
        <v>431.36052999999998</v>
      </c>
      <c r="F1376" s="6">
        <v>942.01624000000004</v>
      </c>
      <c r="G1376" s="5">
        <v>0.45791198166891689</v>
      </c>
    </row>
    <row r="1377" spans="1:7">
      <c r="A1377" s="9" t="s">
        <v>7063</v>
      </c>
      <c r="B1377" s="2" t="s">
        <v>7064</v>
      </c>
      <c r="C1377" s="9" t="s">
        <v>7065</v>
      </c>
      <c r="D1377" s="1" t="s">
        <v>59</v>
      </c>
      <c r="E1377" s="6">
        <v>89.515050000000002</v>
      </c>
      <c r="F1377" s="6">
        <v>205.37761</v>
      </c>
      <c r="G1377" s="5">
        <v>0.43585601058113704</v>
      </c>
    </row>
    <row r="1378" spans="1:7">
      <c r="A1378" s="9" t="s">
        <v>9833</v>
      </c>
      <c r="B1378" s="2" t="s">
        <v>9834</v>
      </c>
      <c r="C1378" s="9" t="s">
        <v>9835</v>
      </c>
      <c r="D1378" s="1" t="s">
        <v>7</v>
      </c>
      <c r="E1378" s="6">
        <v>42.450428000000002</v>
      </c>
      <c r="F1378" s="6">
        <v>114.581856</v>
      </c>
      <c r="G1378" s="5">
        <v>0.37048126671405812</v>
      </c>
    </row>
    <row r="1379" spans="1:7">
      <c r="A1379" s="9" t="s">
        <v>14806</v>
      </c>
      <c r="B1379" s="2" t="s">
        <v>14807</v>
      </c>
      <c r="C1379" s="9" t="s">
        <v>14808</v>
      </c>
      <c r="D1379" s="1" t="s">
        <v>105</v>
      </c>
      <c r="E1379" s="6">
        <v>33.743340000000003</v>
      </c>
      <c r="F1379" s="6">
        <v>215.89139</v>
      </c>
      <c r="G1379" s="5">
        <v>0.15629771585879457</v>
      </c>
    </row>
    <row r="1380" spans="1:7">
      <c r="A1380" s="9" t="s">
        <v>13007</v>
      </c>
      <c r="B1380" s="2" t="s">
        <v>13008</v>
      </c>
      <c r="C1380" s="9" t="s">
        <v>13009</v>
      </c>
      <c r="D1380" s="1" t="s">
        <v>7</v>
      </c>
      <c r="E1380" s="6">
        <v>37.121616000000003</v>
      </c>
      <c r="F1380" s="6">
        <v>139.40056999999999</v>
      </c>
      <c r="G1380" s="5">
        <v>0.26629450059103321</v>
      </c>
    </row>
    <row r="1381" spans="1:7">
      <c r="A1381" s="9" t="s">
        <v>4621</v>
      </c>
      <c r="B1381" s="2" t="s">
        <v>4622</v>
      </c>
      <c r="C1381" s="9" t="s">
        <v>4623</v>
      </c>
      <c r="D1381" s="1" t="s">
        <v>38</v>
      </c>
      <c r="E1381" s="6">
        <v>116.95565000000001</v>
      </c>
      <c r="F1381" s="6">
        <v>237.25505000000001</v>
      </c>
      <c r="G1381" s="5">
        <v>0.49295326778816634</v>
      </c>
    </row>
    <row r="1382" spans="1:7" ht="30">
      <c r="A1382" s="9" t="s">
        <v>5962</v>
      </c>
      <c r="B1382" s="2" t="s">
        <v>5963</v>
      </c>
      <c r="C1382" s="9" t="s">
        <v>5964</v>
      </c>
      <c r="D1382" s="1" t="s">
        <v>7</v>
      </c>
      <c r="E1382" s="6">
        <v>73.78519</v>
      </c>
      <c r="F1382" s="6">
        <v>160.59555</v>
      </c>
      <c r="G1382" s="5">
        <v>0.4594473017145409</v>
      </c>
    </row>
    <row r="1383" spans="1:7">
      <c r="A1383" s="9" t="s">
        <v>11177</v>
      </c>
      <c r="B1383" s="2" t="s">
        <v>11178</v>
      </c>
      <c r="C1383" s="9" t="s">
        <v>11179</v>
      </c>
      <c r="D1383" s="1" t="s">
        <v>105</v>
      </c>
      <c r="E1383" s="6">
        <v>374.11093</v>
      </c>
      <c r="F1383" s="6">
        <v>1119.097</v>
      </c>
      <c r="G1383" s="5">
        <v>0.33429704326158194</v>
      </c>
    </row>
    <row r="1384" spans="1:7">
      <c r="A1384" s="9" t="s">
        <v>14229</v>
      </c>
      <c r="B1384" s="2" t="s">
        <v>14230</v>
      </c>
      <c r="C1384" s="9" t="s">
        <v>14231</v>
      </c>
      <c r="D1384" s="1" t="s">
        <v>7</v>
      </c>
      <c r="E1384" s="6">
        <v>148.63058000000001</v>
      </c>
      <c r="F1384" s="6">
        <v>738.02160000000003</v>
      </c>
      <c r="G1384" s="5">
        <v>0.2013906346797005</v>
      </c>
    </row>
    <row r="1385" spans="1:7">
      <c r="A1385" s="9" t="s">
        <v>15656</v>
      </c>
      <c r="B1385" s="2" t="s">
        <v>15657</v>
      </c>
      <c r="C1385" s="9" t="s">
        <v>15658</v>
      </c>
      <c r="D1385" s="1" t="s">
        <v>20</v>
      </c>
      <c r="E1385" s="6" t="s">
        <v>15659</v>
      </c>
      <c r="F1385" s="6" t="s">
        <v>15660</v>
      </c>
      <c r="G1385" s="5">
        <v>5.81794307897225E-2</v>
      </c>
    </row>
    <row r="1386" spans="1:7">
      <c r="A1386" s="9" t="s">
        <v>4835</v>
      </c>
      <c r="B1386" s="2" t="s">
        <v>4836</v>
      </c>
      <c r="C1386" s="9" t="s">
        <v>4837</v>
      </c>
      <c r="D1386" s="1" t="s">
        <v>20</v>
      </c>
      <c r="E1386" s="6">
        <v>176.36376999999999</v>
      </c>
      <c r="F1386" s="6">
        <v>361.13445999999999</v>
      </c>
      <c r="G1386" s="5">
        <v>0.48836069604971416</v>
      </c>
    </row>
    <row r="1387" spans="1:7">
      <c r="A1387" s="9" t="s">
        <v>8246</v>
      </c>
      <c r="B1387" s="2" t="s">
        <v>8247</v>
      </c>
      <c r="C1387" s="9" t="s">
        <v>8248</v>
      </c>
      <c r="D1387" s="1" t="s">
        <v>144</v>
      </c>
      <c r="E1387" s="6" t="s">
        <v>8249</v>
      </c>
      <c r="F1387" s="6" t="s">
        <v>8250</v>
      </c>
      <c r="G1387" s="5">
        <v>0.40734399235749819</v>
      </c>
    </row>
    <row r="1388" spans="1:7">
      <c r="A1388" s="9" t="s">
        <v>12044</v>
      </c>
      <c r="B1388" s="2" t="s">
        <v>12045</v>
      </c>
      <c r="C1388" s="9" t="s">
        <v>12046</v>
      </c>
      <c r="D1388" s="1" t="s">
        <v>44</v>
      </c>
      <c r="E1388" s="6">
        <v>146.98746</v>
      </c>
      <c r="F1388" s="6">
        <v>481.53604000000001</v>
      </c>
      <c r="G1388" s="5">
        <v>0.30524693199052211</v>
      </c>
    </row>
    <row r="1389" spans="1:7">
      <c r="A1389" s="9" t="s">
        <v>4474</v>
      </c>
      <c r="B1389" s="2" t="s">
        <v>4475</v>
      </c>
      <c r="C1389" s="9" t="s">
        <v>4476</v>
      </c>
      <c r="D1389" s="1" t="s">
        <v>63</v>
      </c>
      <c r="E1389" s="6">
        <v>57.112225000000002</v>
      </c>
      <c r="F1389" s="6">
        <v>114.94884500000001</v>
      </c>
      <c r="G1389" s="5">
        <v>0.49684925262529306</v>
      </c>
    </row>
    <row r="1390" spans="1:7">
      <c r="A1390" s="9" t="s">
        <v>10560</v>
      </c>
      <c r="B1390" s="2" t="s">
        <v>10561</v>
      </c>
      <c r="C1390" s="9" t="s">
        <v>10562</v>
      </c>
      <c r="D1390" s="1" t="s">
        <v>20</v>
      </c>
      <c r="E1390" s="6">
        <v>179.78455</v>
      </c>
      <c r="F1390" s="6">
        <v>511.23329999999999</v>
      </c>
      <c r="G1390" s="5">
        <v>0.35166820277360678</v>
      </c>
    </row>
    <row r="1391" spans="1:7">
      <c r="A1391" s="9" t="s">
        <v>14183</v>
      </c>
      <c r="B1391" s="2" t="s">
        <v>14184</v>
      </c>
      <c r="C1391" s="9" t="s">
        <v>14185</v>
      </c>
      <c r="D1391" s="1" t="s">
        <v>38</v>
      </c>
      <c r="E1391" s="6">
        <v>148.13669999999999</v>
      </c>
      <c r="F1391" s="6">
        <v>723.2885</v>
      </c>
      <c r="G1391" s="5">
        <v>0.20481009045565712</v>
      </c>
    </row>
    <row r="1392" spans="1:7" ht="30">
      <c r="A1392" s="9" t="s">
        <v>12218</v>
      </c>
      <c r="B1392" s="2" t="s">
        <v>12219</v>
      </c>
      <c r="C1392" s="9" t="s">
        <v>12220</v>
      </c>
      <c r="D1392" s="1" t="s">
        <v>63</v>
      </c>
      <c r="E1392" s="6">
        <v>45.220623000000003</v>
      </c>
      <c r="F1392" s="6">
        <v>151.61582999999999</v>
      </c>
      <c r="G1392" s="5">
        <v>0.29825788213572779</v>
      </c>
    </row>
    <row r="1393" spans="1:7">
      <c r="A1393" s="9" t="s">
        <v>7459</v>
      </c>
      <c r="B1393" s="2" t="s">
        <v>7460</v>
      </c>
      <c r="C1393" s="9" t="s">
        <v>7461</v>
      </c>
      <c r="D1393" s="1" t="s">
        <v>63</v>
      </c>
      <c r="E1393" s="6" t="s">
        <v>7462</v>
      </c>
      <c r="F1393" s="6" t="s">
        <v>7463</v>
      </c>
      <c r="G1393" s="5">
        <v>0.42671871399327232</v>
      </c>
    </row>
    <row r="1394" spans="1:7">
      <c r="A1394" s="9" t="s">
        <v>5437</v>
      </c>
      <c r="B1394" s="1" t="s">
        <v>5438</v>
      </c>
      <c r="C1394" s="9" t="s">
        <v>5439</v>
      </c>
      <c r="D1394" s="1" t="s">
        <v>412</v>
      </c>
      <c r="E1394" s="6">
        <v>51.691611999999999</v>
      </c>
      <c r="F1394" s="6">
        <v>109.658554</v>
      </c>
      <c r="G1394" s="5">
        <v>0.47138689631472463</v>
      </c>
    </row>
    <row r="1395" spans="1:7" ht="30">
      <c r="A1395" s="9" t="s">
        <v>14537</v>
      </c>
      <c r="B1395" s="2" t="s">
        <v>14538</v>
      </c>
      <c r="C1395" s="9" t="s">
        <v>14539</v>
      </c>
      <c r="D1395" s="1" t="s">
        <v>7</v>
      </c>
      <c r="E1395" s="6">
        <v>51.522475999999997</v>
      </c>
      <c r="F1395" s="6">
        <v>287.80333999999999</v>
      </c>
      <c r="G1395" s="5">
        <v>0.17901977930183266</v>
      </c>
    </row>
    <row r="1396" spans="1:7">
      <c r="A1396" s="9" t="s">
        <v>12761</v>
      </c>
      <c r="B1396" s="2" t="s">
        <v>12762</v>
      </c>
      <c r="C1396" s="9" t="s">
        <v>12763</v>
      </c>
      <c r="D1396" s="1" t="s">
        <v>105</v>
      </c>
      <c r="E1396" s="6">
        <v>27.658947000000001</v>
      </c>
      <c r="F1396" s="6">
        <v>99.736750000000001</v>
      </c>
      <c r="G1396" s="5">
        <v>0.27731947893005088</v>
      </c>
    </row>
    <row r="1397" spans="1:7">
      <c r="A1397" s="9" t="s">
        <v>8196</v>
      </c>
      <c r="B1397" s="1" t="s">
        <v>8197</v>
      </c>
      <c r="C1397" s="9" t="s">
        <v>8198</v>
      </c>
      <c r="D1397" s="1" t="s">
        <v>105</v>
      </c>
      <c r="E1397" s="6">
        <v>42.055669999999999</v>
      </c>
      <c r="F1397" s="6">
        <v>102.91197</v>
      </c>
      <c r="G1397" s="5">
        <v>0.40865673029041855</v>
      </c>
    </row>
    <row r="1398" spans="1:7">
      <c r="A1398" s="9" t="s">
        <v>8761</v>
      </c>
      <c r="B1398" s="2" t="s">
        <v>8762</v>
      </c>
      <c r="C1398" s="9" t="s">
        <v>8763</v>
      </c>
      <c r="D1398" s="1" t="s">
        <v>105</v>
      </c>
      <c r="E1398" s="6" t="s">
        <v>8764</v>
      </c>
      <c r="F1398" s="6" t="s">
        <v>8765</v>
      </c>
      <c r="G1398" s="5">
        <v>0.39655903994438685</v>
      </c>
    </row>
    <row r="1399" spans="1:7" ht="30">
      <c r="A1399" s="9" t="s">
        <v>8706</v>
      </c>
      <c r="B1399" s="2" t="s">
        <v>8707</v>
      </c>
      <c r="C1399" s="9" t="s">
        <v>8708</v>
      </c>
      <c r="D1399" s="1" t="s">
        <v>44</v>
      </c>
      <c r="E1399" s="6">
        <v>74.57544</v>
      </c>
      <c r="F1399" s="6">
        <v>187.52952999999999</v>
      </c>
      <c r="G1399" s="5">
        <v>0.39767290935901439</v>
      </c>
    </row>
    <row r="1400" spans="1:7">
      <c r="A1400" s="9" t="s">
        <v>10439</v>
      </c>
      <c r="B1400" s="2" t="s">
        <v>10440</v>
      </c>
      <c r="C1400" s="9" t="s">
        <v>10441</v>
      </c>
      <c r="D1400" s="1" t="s">
        <v>7</v>
      </c>
      <c r="E1400" s="6">
        <v>194.12665000000001</v>
      </c>
      <c r="F1400" s="6">
        <v>545.34680000000003</v>
      </c>
      <c r="G1400" s="5">
        <v>0.35596928303547848</v>
      </c>
    </row>
    <row r="1401" spans="1:7">
      <c r="A1401" s="9" t="s">
        <v>11794</v>
      </c>
      <c r="B1401" s="1" t="s">
        <v>11795</v>
      </c>
      <c r="C1401" s="9" t="s">
        <v>11796</v>
      </c>
      <c r="D1401" s="1" t="s">
        <v>412</v>
      </c>
      <c r="E1401" s="6">
        <v>28.121580000000002</v>
      </c>
      <c r="F1401" s="6">
        <v>89.364050000000006</v>
      </c>
      <c r="G1401" s="5">
        <v>0.31468566814303489</v>
      </c>
    </row>
    <row r="1402" spans="1:7">
      <c r="A1402" s="9" t="s">
        <v>11785</v>
      </c>
      <c r="B1402" s="2" t="s">
        <v>11786</v>
      </c>
      <c r="C1402" s="9" t="s">
        <v>11787</v>
      </c>
      <c r="D1402" s="1" t="s">
        <v>59</v>
      </c>
      <c r="E1402" s="6">
        <v>96.791565000000006</v>
      </c>
      <c r="F1402" s="6">
        <v>307.47354000000001</v>
      </c>
      <c r="G1402" s="5">
        <v>0.31479635037140974</v>
      </c>
    </row>
    <row r="1403" spans="1:7">
      <c r="A1403" s="9" t="s">
        <v>11313</v>
      </c>
      <c r="B1403" s="2" t="s">
        <v>11314</v>
      </c>
      <c r="C1403" s="9" t="s">
        <v>11315</v>
      </c>
      <c r="D1403" s="1" t="s">
        <v>63</v>
      </c>
      <c r="E1403" s="6">
        <v>131.43625</v>
      </c>
      <c r="F1403" s="6">
        <v>398.38</v>
      </c>
      <c r="G1403" s="5">
        <v>0.32992687132890658</v>
      </c>
    </row>
    <row r="1404" spans="1:7">
      <c r="A1404" s="9" t="s">
        <v>14658</v>
      </c>
      <c r="B1404" s="2" t="s">
        <v>14659</v>
      </c>
      <c r="C1404" s="9" t="s">
        <v>14660</v>
      </c>
      <c r="D1404" s="1" t="s">
        <v>44</v>
      </c>
      <c r="E1404" s="6" t="s">
        <v>14661</v>
      </c>
      <c r="F1404" s="6" t="s">
        <v>14662</v>
      </c>
      <c r="G1404" s="5">
        <v>0.17068856760192572</v>
      </c>
    </row>
    <row r="1405" spans="1:7">
      <c r="A1405" s="9" t="s">
        <v>12257</v>
      </c>
      <c r="B1405" s="2" t="s">
        <v>12258</v>
      </c>
      <c r="C1405" s="9" t="s">
        <v>12259</v>
      </c>
      <c r="D1405" s="1" t="s">
        <v>20</v>
      </c>
      <c r="E1405" s="6">
        <v>90.40634</v>
      </c>
      <c r="F1405" s="6">
        <v>303.7636</v>
      </c>
      <c r="G1405" s="5">
        <v>0.29762072541211509</v>
      </c>
    </row>
    <row r="1406" spans="1:7">
      <c r="A1406" s="9" t="s">
        <v>14489</v>
      </c>
      <c r="B1406" s="2" t="s">
        <v>14490</v>
      </c>
      <c r="C1406" s="9" t="s">
        <v>14491</v>
      </c>
      <c r="D1406" s="1" t="s">
        <v>7</v>
      </c>
      <c r="E1406" s="6">
        <v>219.12503000000001</v>
      </c>
      <c r="F1406" s="6">
        <v>1197.1478</v>
      </c>
      <c r="G1406" s="5">
        <v>0.1830392815994101</v>
      </c>
    </row>
    <row r="1407" spans="1:7">
      <c r="A1407" s="9" t="s">
        <v>4889</v>
      </c>
      <c r="B1407" s="1" t="s">
        <v>4890</v>
      </c>
      <c r="C1407" s="9" t="s">
        <v>4891</v>
      </c>
      <c r="D1407" s="1" t="s">
        <v>63</v>
      </c>
      <c r="E1407" s="6">
        <v>55.470917</v>
      </c>
      <c r="F1407" s="6">
        <v>113.85947</v>
      </c>
      <c r="G1407" s="5">
        <v>0.48718774552859467</v>
      </c>
    </row>
    <row r="1408" spans="1:7" ht="30">
      <c r="A1408" s="9" t="s">
        <v>12583</v>
      </c>
      <c r="B1408" s="2" t="s">
        <v>12584</v>
      </c>
      <c r="C1408" s="9" t="s">
        <v>12585</v>
      </c>
      <c r="D1408" s="1" t="s">
        <v>63</v>
      </c>
      <c r="E1408" s="6" t="s">
        <v>12586</v>
      </c>
      <c r="F1408" s="6" t="s">
        <v>12587</v>
      </c>
      <c r="G1408" s="5">
        <v>0.285611252102971</v>
      </c>
    </row>
    <row r="1409" spans="1:7">
      <c r="A1409" s="9" t="s">
        <v>15532</v>
      </c>
      <c r="B1409" s="2" t="s">
        <v>15533</v>
      </c>
      <c r="C1409" s="9" t="s">
        <v>15534</v>
      </c>
      <c r="D1409" s="1" t="s">
        <v>7</v>
      </c>
      <c r="E1409" s="6">
        <v>29.407851999999998</v>
      </c>
      <c r="F1409" s="6">
        <v>402.81286999999998</v>
      </c>
      <c r="G1409" s="5">
        <v>7.3006230398935515E-2</v>
      </c>
    </row>
    <row r="1410" spans="1:7" ht="30">
      <c r="A1410" s="9" t="s">
        <v>12879</v>
      </c>
      <c r="B1410" s="2" t="s">
        <v>12880</v>
      </c>
      <c r="C1410" s="9" t="s">
        <v>12881</v>
      </c>
      <c r="D1410" s="1" t="s">
        <v>63</v>
      </c>
      <c r="E1410" s="6">
        <v>30.527585999999999</v>
      </c>
      <c r="F1410" s="6">
        <v>112.89876</v>
      </c>
      <c r="G1410" s="5">
        <v>0.27039789581537754</v>
      </c>
    </row>
    <row r="1411" spans="1:7">
      <c r="A1411" s="9" t="s">
        <v>13963</v>
      </c>
      <c r="B1411" s="1" t="s">
        <v>13964</v>
      </c>
      <c r="C1411" s="9" t="s">
        <v>13965</v>
      </c>
      <c r="D1411" s="1" t="s">
        <v>412</v>
      </c>
      <c r="E1411" s="6" t="s">
        <v>13966</v>
      </c>
      <c r="F1411" s="6" t="s">
        <v>13967</v>
      </c>
      <c r="G1411" s="5">
        <v>0.21916948792283519</v>
      </c>
    </row>
    <row r="1412" spans="1:7">
      <c r="A1412" s="9" t="s">
        <v>15515</v>
      </c>
      <c r="B1412" s="2" t="s">
        <v>15516</v>
      </c>
      <c r="C1412" s="9" t="s">
        <v>15517</v>
      </c>
      <c r="D1412" s="1" t="s">
        <v>7</v>
      </c>
      <c r="E1412" s="6">
        <v>42.756115000000001</v>
      </c>
      <c r="F1412" s="6">
        <v>559.93224999999995</v>
      </c>
      <c r="G1412" s="5">
        <v>7.6359464735483759E-2</v>
      </c>
    </row>
    <row r="1413" spans="1:7">
      <c r="A1413" s="9" t="s">
        <v>13781</v>
      </c>
      <c r="B1413" s="2" t="s">
        <v>13782</v>
      </c>
      <c r="C1413" s="9" t="s">
        <v>13783</v>
      </c>
      <c r="D1413" s="1" t="s">
        <v>7</v>
      </c>
      <c r="E1413" s="6">
        <v>57.082880000000003</v>
      </c>
      <c r="F1413" s="6">
        <v>249.46535</v>
      </c>
      <c r="G1413" s="5">
        <v>0.22882092603472065</v>
      </c>
    </row>
    <row r="1414" spans="1:7">
      <c r="A1414" s="9" t="s">
        <v>8392</v>
      </c>
      <c r="B1414" s="2" t="s">
        <v>8393</v>
      </c>
      <c r="C1414" s="9" t="s">
        <v>8394</v>
      </c>
      <c r="D1414" s="1" t="s">
        <v>7</v>
      </c>
      <c r="E1414" s="6">
        <v>35.157947999999998</v>
      </c>
      <c r="F1414" s="6">
        <v>87.090835999999996</v>
      </c>
      <c r="G1414" s="5">
        <v>0.40369277168291801</v>
      </c>
    </row>
    <row r="1415" spans="1:7">
      <c r="A1415" s="9" t="s">
        <v>15675</v>
      </c>
      <c r="B1415" s="2" t="s">
        <v>15676</v>
      </c>
      <c r="C1415" s="9" t="s">
        <v>15677</v>
      </c>
      <c r="D1415" s="1" t="s">
        <v>7</v>
      </c>
      <c r="E1415" s="6">
        <v>22.569694999999999</v>
      </c>
      <c r="F1415" s="6">
        <v>394.22701999999998</v>
      </c>
      <c r="G1415" s="5">
        <v>5.7250511772504641E-2</v>
      </c>
    </row>
    <row r="1416" spans="1:7">
      <c r="A1416" s="9" t="s">
        <v>6238</v>
      </c>
      <c r="B1416" s="2" t="s">
        <v>6239</v>
      </c>
      <c r="C1416" s="9" t="s">
        <v>6240</v>
      </c>
      <c r="D1416" s="1" t="s">
        <v>7</v>
      </c>
      <c r="E1416" s="6">
        <v>204.31572</v>
      </c>
      <c r="F1416" s="6">
        <v>450.18405000000001</v>
      </c>
      <c r="G1416" s="5">
        <v>0.45384939835349819</v>
      </c>
    </row>
    <row r="1417" spans="1:7">
      <c r="A1417" s="9" t="s">
        <v>13573</v>
      </c>
      <c r="B1417" s="2" t="s">
        <v>13574</v>
      </c>
      <c r="C1417" s="9" t="s">
        <v>13575</v>
      </c>
      <c r="D1417" s="1" t="s">
        <v>7</v>
      </c>
      <c r="E1417" s="6">
        <v>33.980823999999998</v>
      </c>
      <c r="F1417" s="6">
        <v>142.01598000000001</v>
      </c>
      <c r="G1417" s="5">
        <v>0.23927453332700135</v>
      </c>
    </row>
    <row r="1418" spans="1:7">
      <c r="A1418" s="9" t="s">
        <v>15782</v>
      </c>
      <c r="B1418" s="2" t="s">
        <v>15783</v>
      </c>
      <c r="C1418" s="9" t="s">
        <v>15784</v>
      </c>
      <c r="D1418" s="1" t="s">
        <v>7</v>
      </c>
      <c r="E1418" s="6">
        <v>20.575538999999999</v>
      </c>
      <c r="F1418" s="6">
        <v>618.69464000000005</v>
      </c>
      <c r="G1418" s="5">
        <v>3.3256381194656438E-2</v>
      </c>
    </row>
    <row r="1419" spans="1:7" ht="30">
      <c r="A1419" s="9" t="s">
        <v>11400</v>
      </c>
      <c r="B1419" s="2" t="s">
        <v>11401</v>
      </c>
      <c r="C1419" s="9" t="s">
        <v>11402</v>
      </c>
      <c r="D1419" s="1" t="s">
        <v>38</v>
      </c>
      <c r="E1419" s="6">
        <v>29.387156000000001</v>
      </c>
      <c r="F1419" s="6">
        <v>89.823750000000004</v>
      </c>
      <c r="G1419" s="5">
        <v>0.32716473861544582</v>
      </c>
    </row>
    <row r="1420" spans="1:7" ht="30">
      <c r="A1420" s="9" t="s">
        <v>9760</v>
      </c>
      <c r="B1420" s="2" t="s">
        <v>9761</v>
      </c>
      <c r="C1420" s="9" t="s">
        <v>9762</v>
      </c>
      <c r="D1420" s="1" t="s">
        <v>38</v>
      </c>
      <c r="E1420" s="6" t="s">
        <v>9763</v>
      </c>
      <c r="F1420" s="6" t="s">
        <v>9764</v>
      </c>
      <c r="G1420" s="5">
        <v>0.37245843740621071</v>
      </c>
    </row>
    <row r="1421" spans="1:7" ht="30">
      <c r="A1421" s="9" t="s">
        <v>12873</v>
      </c>
      <c r="B1421" s="2" t="s">
        <v>12874</v>
      </c>
      <c r="C1421" s="9" t="s">
        <v>12875</v>
      </c>
      <c r="D1421" s="1" t="s">
        <v>38</v>
      </c>
      <c r="E1421" s="6">
        <v>105.28491</v>
      </c>
      <c r="F1421" s="6">
        <v>387.94069999999999</v>
      </c>
      <c r="G1421" s="5">
        <v>0.27139430267766301</v>
      </c>
    </row>
    <row r="1422" spans="1:7" ht="30">
      <c r="A1422" s="9" t="s">
        <v>6580</v>
      </c>
      <c r="B1422" s="2" t="s">
        <v>6581</v>
      </c>
      <c r="C1422" s="9" t="s">
        <v>6582</v>
      </c>
      <c r="D1422" s="1" t="s">
        <v>38</v>
      </c>
      <c r="E1422" s="6">
        <v>71.543273999999997</v>
      </c>
      <c r="F1422" s="6">
        <v>160.14479</v>
      </c>
      <c r="G1422" s="5">
        <v>0.44674120428696296</v>
      </c>
    </row>
    <row r="1423" spans="1:7">
      <c r="A1423" s="9" t="s">
        <v>9443</v>
      </c>
      <c r="B1423" s="2" t="s">
        <v>9444</v>
      </c>
      <c r="C1423" s="9" t="s">
        <v>9445</v>
      </c>
      <c r="D1423" s="1" t="s">
        <v>7</v>
      </c>
      <c r="E1423" s="6">
        <v>60.787754</v>
      </c>
      <c r="F1423" s="6">
        <v>160.25504000000001</v>
      </c>
      <c r="G1423" s="5">
        <v>0.37931899400220692</v>
      </c>
    </row>
    <row r="1424" spans="1:7">
      <c r="A1424" s="9" t="s">
        <v>9765</v>
      </c>
      <c r="B1424" s="1" t="s">
        <v>9766</v>
      </c>
      <c r="C1424" s="9" t="s">
        <v>9767</v>
      </c>
      <c r="D1424" s="1" t="s">
        <v>7</v>
      </c>
      <c r="E1424" s="6">
        <v>45.262492999999999</v>
      </c>
      <c r="F1424" s="6">
        <v>121.54131</v>
      </c>
      <c r="G1424" s="5">
        <v>0.37240413574752979</v>
      </c>
    </row>
    <row r="1425" spans="1:7">
      <c r="A1425" s="9" t="s">
        <v>14549</v>
      </c>
      <c r="B1425" s="1" t="s">
        <v>14550</v>
      </c>
      <c r="C1425" s="9" t="s">
        <v>14551</v>
      </c>
      <c r="D1425" s="1" t="s">
        <v>7</v>
      </c>
      <c r="E1425" s="6">
        <v>35.558661999999998</v>
      </c>
      <c r="F1425" s="6">
        <v>200.11238</v>
      </c>
      <c r="G1425" s="5">
        <v>0.177693449022227</v>
      </c>
    </row>
    <row r="1426" spans="1:7">
      <c r="A1426" s="9" t="s">
        <v>9914</v>
      </c>
      <c r="B1426" s="2" t="s">
        <v>9915</v>
      </c>
      <c r="C1426" s="9" t="s">
        <v>9916</v>
      </c>
      <c r="D1426" s="1" t="s">
        <v>412</v>
      </c>
      <c r="E1426" s="6">
        <v>42.630695000000003</v>
      </c>
      <c r="F1426" s="6">
        <v>115.64538</v>
      </c>
      <c r="G1426" s="5">
        <v>0.36863287433167841</v>
      </c>
    </row>
    <row r="1427" spans="1:7" ht="30">
      <c r="A1427" s="9" t="s">
        <v>11235</v>
      </c>
      <c r="B1427" s="2" t="s">
        <v>11236</v>
      </c>
      <c r="C1427" s="9" t="s">
        <v>11237</v>
      </c>
      <c r="D1427" s="1" t="s">
        <v>59</v>
      </c>
      <c r="E1427" s="6">
        <v>40.115859999999998</v>
      </c>
      <c r="F1427" s="6">
        <v>120.80847</v>
      </c>
      <c r="G1427" s="5">
        <v>0.33206176051394859</v>
      </c>
    </row>
    <row r="1428" spans="1:7">
      <c r="A1428" s="9" t="s">
        <v>4919</v>
      </c>
      <c r="B1428" s="2" t="s">
        <v>4920</v>
      </c>
      <c r="C1428" s="9" t="s">
        <v>4921</v>
      </c>
      <c r="D1428" s="1" t="s">
        <v>59</v>
      </c>
      <c r="E1428" s="6">
        <v>58.190449999999998</v>
      </c>
      <c r="F1428" s="6">
        <v>119.7015</v>
      </c>
      <c r="G1428" s="5">
        <v>0.48612958438713716</v>
      </c>
    </row>
    <row r="1429" spans="1:7" ht="30">
      <c r="A1429" s="9" t="s">
        <v>10820</v>
      </c>
      <c r="B1429" s="2" t="s">
        <v>10821</v>
      </c>
      <c r="C1429" s="9" t="s">
        <v>10822</v>
      </c>
      <c r="D1429" s="1" t="s">
        <v>59</v>
      </c>
      <c r="E1429" s="6">
        <v>129.03304</v>
      </c>
      <c r="F1429" s="6">
        <v>373.87137000000001</v>
      </c>
      <c r="G1429" s="5">
        <v>0.34512688078950293</v>
      </c>
    </row>
    <row r="1430" spans="1:7">
      <c r="A1430" s="9" t="s">
        <v>11901</v>
      </c>
      <c r="B1430" s="2" t="s">
        <v>11902</v>
      </c>
      <c r="C1430" s="9" t="s">
        <v>11903</v>
      </c>
      <c r="D1430" s="1" t="s">
        <v>7</v>
      </c>
      <c r="E1430" s="6">
        <v>66.590514999999996</v>
      </c>
      <c r="F1430" s="6">
        <v>213.99449000000001</v>
      </c>
      <c r="G1430" s="5">
        <v>0.31117854530858935</v>
      </c>
    </row>
    <row r="1431" spans="1:7">
      <c r="A1431" s="9" t="s">
        <v>4325</v>
      </c>
      <c r="B1431" s="2" t="s">
        <v>4326</v>
      </c>
      <c r="C1431" s="9" t="s">
        <v>4327</v>
      </c>
      <c r="D1431" s="1" t="s">
        <v>277</v>
      </c>
      <c r="E1431" s="6" t="s">
        <v>4328</v>
      </c>
      <c r="F1431" s="6" t="s">
        <v>4329</v>
      </c>
      <c r="G1431" s="5">
        <v>1.0097602825534044</v>
      </c>
    </row>
    <row r="1432" spans="1:7">
      <c r="A1432" s="9" t="s">
        <v>10305</v>
      </c>
      <c r="B1432" s="2" t="s">
        <v>10306</v>
      </c>
      <c r="C1432" s="9" t="s">
        <v>10307</v>
      </c>
      <c r="D1432" s="1" t="s">
        <v>277</v>
      </c>
      <c r="E1432" s="6">
        <v>41.86636</v>
      </c>
      <c r="F1432" s="6">
        <v>116.53525</v>
      </c>
      <c r="G1432" s="5">
        <v>0.35925921315670634</v>
      </c>
    </row>
    <row r="1433" spans="1:7">
      <c r="A1433" s="9" t="s">
        <v>10837</v>
      </c>
      <c r="B1433" s="2" t="s">
        <v>10838</v>
      </c>
      <c r="C1433" s="9" t="s">
        <v>10839</v>
      </c>
      <c r="D1433" s="1" t="s">
        <v>38</v>
      </c>
      <c r="E1433" s="6">
        <v>186.53969000000001</v>
      </c>
      <c r="F1433" s="6">
        <v>541.31055000000003</v>
      </c>
      <c r="G1433" s="5">
        <v>0.34460749147865305</v>
      </c>
    </row>
    <row r="1434" spans="1:7">
      <c r="A1434" s="9" t="s">
        <v>9281</v>
      </c>
      <c r="B1434" s="2" t="s">
        <v>9282</v>
      </c>
      <c r="C1434" s="9" t="s">
        <v>9283</v>
      </c>
      <c r="D1434" s="1" t="s">
        <v>144</v>
      </c>
      <c r="E1434" s="6">
        <v>67.044330000000002</v>
      </c>
      <c r="F1434" s="6">
        <v>174.63031000000001</v>
      </c>
      <c r="G1434" s="5">
        <v>0.38392132437266435</v>
      </c>
    </row>
    <row r="1435" spans="1:7">
      <c r="A1435" s="9" t="s">
        <v>7824</v>
      </c>
      <c r="B1435" s="1" t="s">
        <v>7825</v>
      </c>
      <c r="C1435" s="9" t="s">
        <v>7826</v>
      </c>
      <c r="D1435" s="1" t="s">
        <v>59</v>
      </c>
      <c r="E1435" s="6">
        <v>29.969550999999999</v>
      </c>
      <c r="F1435" s="6">
        <v>71.758399999999995</v>
      </c>
      <c r="G1435" s="5">
        <v>0.41764499957373002</v>
      </c>
    </row>
    <row r="1436" spans="1:7">
      <c r="A1436" s="9" t="s">
        <v>14098</v>
      </c>
      <c r="B1436" s="2" t="s">
        <v>14099</v>
      </c>
      <c r="C1436" s="9" t="s">
        <v>14100</v>
      </c>
      <c r="D1436" s="1" t="s">
        <v>105</v>
      </c>
      <c r="E1436" s="6">
        <v>49.164512999999999</v>
      </c>
      <c r="F1436" s="6">
        <v>234.32140999999999</v>
      </c>
      <c r="G1436" s="5">
        <v>0.20981661034984109</v>
      </c>
    </row>
    <row r="1437" spans="1:7">
      <c r="A1437" s="9" t="s">
        <v>14917</v>
      </c>
      <c r="B1437" s="2" t="s">
        <v>14918</v>
      </c>
      <c r="C1437" s="9" t="s">
        <v>14919</v>
      </c>
      <c r="D1437" s="1" t="s">
        <v>105</v>
      </c>
      <c r="E1437" s="6" t="s">
        <v>14920</v>
      </c>
      <c r="F1437" s="6" t="s">
        <v>14921</v>
      </c>
      <c r="G1437" s="5">
        <v>0.14809664870890513</v>
      </c>
    </row>
    <row r="1438" spans="1:7">
      <c r="A1438" s="9" t="s">
        <v>12224</v>
      </c>
      <c r="B1438" s="2" t="s">
        <v>12225</v>
      </c>
      <c r="C1438" s="9" t="s">
        <v>12226</v>
      </c>
      <c r="D1438" s="1" t="s">
        <v>114</v>
      </c>
      <c r="E1438" s="6">
        <v>90.010540000000006</v>
      </c>
      <c r="F1438" s="6">
        <v>301.98074000000003</v>
      </c>
      <c r="G1438" s="5">
        <v>0.2980671727908632</v>
      </c>
    </row>
    <row r="1439" spans="1:7">
      <c r="A1439" s="9" t="s">
        <v>6516</v>
      </c>
      <c r="B1439" s="2" t="s">
        <v>6517</v>
      </c>
      <c r="C1439" s="9" t="s">
        <v>6518</v>
      </c>
      <c r="D1439" s="1" t="s">
        <v>59</v>
      </c>
      <c r="E1439" s="6">
        <v>60.563243999999997</v>
      </c>
      <c r="F1439" s="6">
        <v>135.21054000000001</v>
      </c>
      <c r="G1439" s="5">
        <v>0.44791794768260801</v>
      </c>
    </row>
    <row r="1440" spans="1:7">
      <c r="A1440" s="9" t="s">
        <v>6945</v>
      </c>
      <c r="B1440" s="2" t="s">
        <v>6946</v>
      </c>
      <c r="C1440" s="9" t="s">
        <v>6947</v>
      </c>
      <c r="D1440" s="1" t="s">
        <v>59</v>
      </c>
      <c r="E1440" s="6">
        <v>96.509969999999996</v>
      </c>
      <c r="F1440" s="6">
        <v>219.84625</v>
      </c>
      <c r="G1440" s="5">
        <v>0.43898849340204665</v>
      </c>
    </row>
    <row r="1441" spans="1:7">
      <c r="A1441" s="9" t="s">
        <v>12894</v>
      </c>
      <c r="B1441" s="2" t="s">
        <v>12895</v>
      </c>
      <c r="C1441" s="9" t="s">
        <v>12896</v>
      </c>
      <c r="D1441" s="1" t="s">
        <v>59</v>
      </c>
      <c r="E1441" s="6">
        <v>278.62668000000002</v>
      </c>
      <c r="F1441" s="6">
        <v>1031.8638000000001</v>
      </c>
      <c r="G1441" s="5">
        <v>0.2700224565839337</v>
      </c>
    </row>
    <row r="1442" spans="1:7">
      <c r="A1442" s="9" t="s">
        <v>9190</v>
      </c>
      <c r="B1442" s="2" t="s">
        <v>9191</v>
      </c>
      <c r="C1442" s="9" t="s">
        <v>9192</v>
      </c>
      <c r="D1442" s="1" t="s">
        <v>20</v>
      </c>
      <c r="E1442" s="6">
        <v>38.194699999999997</v>
      </c>
      <c r="F1442" s="6">
        <v>98.800749999999994</v>
      </c>
      <c r="G1442" s="5">
        <v>0.38658296744424231</v>
      </c>
    </row>
    <row r="1443" spans="1:7">
      <c r="A1443" s="9" t="s">
        <v>6881</v>
      </c>
      <c r="B1443" s="2" t="s">
        <v>6882</v>
      </c>
      <c r="C1443" s="9" t="s">
        <v>6883</v>
      </c>
      <c r="D1443" s="1" t="s">
        <v>59</v>
      </c>
      <c r="E1443" s="6">
        <v>87.421040000000005</v>
      </c>
      <c r="F1443" s="6">
        <v>198.31349</v>
      </c>
      <c r="G1443" s="5">
        <v>0.44082250078553953</v>
      </c>
    </row>
    <row r="1444" spans="1:7">
      <c r="A1444" s="9" t="s">
        <v>10762</v>
      </c>
      <c r="B1444" s="2" t="s">
        <v>10763</v>
      </c>
      <c r="C1444" s="9" t="s">
        <v>10764</v>
      </c>
      <c r="D1444" s="1" t="s">
        <v>59</v>
      </c>
      <c r="E1444" s="6" t="s">
        <v>10765</v>
      </c>
      <c r="F1444" s="6" t="s">
        <v>10766</v>
      </c>
      <c r="G1444" s="5">
        <v>0.34697224295993617</v>
      </c>
    </row>
    <row r="1445" spans="1:7">
      <c r="A1445" s="9" t="s">
        <v>6278</v>
      </c>
      <c r="B1445" s="2" t="s">
        <v>6279</v>
      </c>
      <c r="C1445" s="9" t="s">
        <v>6280</v>
      </c>
      <c r="D1445" s="1" t="s">
        <v>114</v>
      </c>
      <c r="E1445" s="6">
        <v>79.381550000000004</v>
      </c>
      <c r="F1445" s="6">
        <v>175.1557</v>
      </c>
      <c r="G1445" s="5">
        <v>0.45320573730006025</v>
      </c>
    </row>
    <row r="1446" spans="1:7">
      <c r="A1446" s="9" t="s">
        <v>6299</v>
      </c>
      <c r="B1446" s="1" t="s">
        <v>6300</v>
      </c>
      <c r="C1446" s="9" t="s">
        <v>6301</v>
      </c>
      <c r="D1446" s="1" t="s">
        <v>59</v>
      </c>
      <c r="E1446" s="6">
        <v>34.774754000000001</v>
      </c>
      <c r="F1446" s="6">
        <v>76.771469999999994</v>
      </c>
      <c r="G1446" s="5">
        <v>0.45296469087215324</v>
      </c>
    </row>
    <row r="1447" spans="1:7">
      <c r="A1447" s="9" t="s">
        <v>5203</v>
      </c>
      <c r="B1447" s="1" t="s">
        <v>5204</v>
      </c>
      <c r="C1447" s="9" t="s">
        <v>5205</v>
      </c>
      <c r="D1447" s="1" t="s">
        <v>59</v>
      </c>
      <c r="E1447" s="6">
        <v>40.162745999999999</v>
      </c>
      <c r="F1447" s="6">
        <v>84.168270000000007</v>
      </c>
      <c r="G1447" s="5">
        <v>0.47717203484325554</v>
      </c>
    </row>
    <row r="1448" spans="1:7">
      <c r="A1448" s="9" t="s">
        <v>10488</v>
      </c>
      <c r="B1448" s="2" t="s">
        <v>10489</v>
      </c>
      <c r="C1448" s="9" t="s">
        <v>10490</v>
      </c>
      <c r="D1448" s="1" t="s">
        <v>59</v>
      </c>
      <c r="E1448" s="6">
        <v>56.702399999999997</v>
      </c>
      <c r="F1448" s="6">
        <v>160.13971000000001</v>
      </c>
      <c r="G1448" s="5">
        <v>0.35408069668580289</v>
      </c>
    </row>
    <row r="1449" spans="1:7">
      <c r="A1449" s="9" t="s">
        <v>4462</v>
      </c>
      <c r="B1449" s="1" t="s">
        <v>4463</v>
      </c>
      <c r="C1449" s="9" t="s">
        <v>4464</v>
      </c>
      <c r="D1449" s="1" t="s">
        <v>59</v>
      </c>
      <c r="E1449" s="6">
        <v>154.6369</v>
      </c>
      <c r="F1449" s="6">
        <v>311.12903</v>
      </c>
      <c r="G1449" s="5">
        <v>0.49701891071145199</v>
      </c>
    </row>
    <row r="1450" spans="1:7">
      <c r="A1450" s="9" t="s">
        <v>13812</v>
      </c>
      <c r="B1450" s="2" t="s">
        <v>13813</v>
      </c>
      <c r="C1450" s="9" t="s">
        <v>13814</v>
      </c>
      <c r="D1450" s="1" t="s">
        <v>44</v>
      </c>
      <c r="E1450" s="6">
        <v>50.582496999999996</v>
      </c>
      <c r="F1450" s="6">
        <v>222.04764</v>
      </c>
      <c r="G1450" s="5">
        <v>0.22780022861270949</v>
      </c>
    </row>
    <row r="1451" spans="1:7">
      <c r="A1451" s="9" t="s">
        <v>8059</v>
      </c>
      <c r="B1451" s="2" t="s">
        <v>8060</v>
      </c>
      <c r="C1451" s="9" t="s">
        <v>8061</v>
      </c>
      <c r="D1451" s="1" t="s">
        <v>77</v>
      </c>
      <c r="E1451" s="6">
        <v>189.8503</v>
      </c>
      <c r="F1451" s="6">
        <v>460.54993000000002</v>
      </c>
      <c r="G1451" s="5">
        <v>0.412225218003826</v>
      </c>
    </row>
    <row r="1452" spans="1:7" ht="30">
      <c r="A1452" s="9" t="s">
        <v>9465</v>
      </c>
      <c r="B1452" s="2" t="s">
        <v>9466</v>
      </c>
      <c r="C1452" s="9" t="s">
        <v>9467</v>
      </c>
      <c r="D1452" s="1" t="s">
        <v>59</v>
      </c>
      <c r="E1452" s="6">
        <v>614.13463999999999</v>
      </c>
      <c r="F1452" s="6">
        <v>1621.0663</v>
      </c>
      <c r="G1452" s="5">
        <v>0.37884583704296676</v>
      </c>
    </row>
    <row r="1453" spans="1:7">
      <c r="A1453" s="9" t="s">
        <v>14531</v>
      </c>
      <c r="B1453" s="2" t="s">
        <v>14532</v>
      </c>
      <c r="C1453" s="9" t="s">
        <v>14533</v>
      </c>
      <c r="D1453" s="1" t="s">
        <v>277</v>
      </c>
      <c r="E1453" s="6">
        <v>68.982919999999993</v>
      </c>
      <c r="F1453" s="6">
        <v>384.01303000000001</v>
      </c>
      <c r="G1453" s="5">
        <v>0.17963695778472588</v>
      </c>
    </row>
    <row r="1454" spans="1:7">
      <c r="A1454" s="9" t="s">
        <v>13126</v>
      </c>
      <c r="B1454" s="2" t="s">
        <v>13127</v>
      </c>
      <c r="C1454" s="9" t="s">
        <v>13128</v>
      </c>
      <c r="D1454" s="1" t="s">
        <v>412</v>
      </c>
      <c r="E1454" s="6">
        <v>56.586212000000003</v>
      </c>
      <c r="F1454" s="6">
        <v>216.24617000000001</v>
      </c>
      <c r="G1454" s="5">
        <v>0.26167505380325462</v>
      </c>
    </row>
    <row r="1455" spans="1:7">
      <c r="A1455" s="9" t="s">
        <v>14253</v>
      </c>
      <c r="B1455" s="2" t="s">
        <v>14254</v>
      </c>
      <c r="C1455" s="9" t="s">
        <v>14255</v>
      </c>
      <c r="D1455" s="1" t="s">
        <v>7</v>
      </c>
      <c r="E1455" s="6">
        <v>343.69110000000001</v>
      </c>
      <c r="F1455" s="6">
        <v>1722.3425</v>
      </c>
      <c r="G1455" s="5">
        <v>0.1995485360580202</v>
      </c>
    </row>
    <row r="1456" spans="1:7">
      <c r="A1456" s="9" t="s">
        <v>14319</v>
      </c>
      <c r="B1456" s="2" t="s">
        <v>14320</v>
      </c>
      <c r="C1456" s="9" t="s">
        <v>14321</v>
      </c>
      <c r="D1456" s="1" t="s">
        <v>7</v>
      </c>
      <c r="E1456" s="6">
        <v>746.50009999999997</v>
      </c>
      <c r="F1456" s="6">
        <v>3841.1812</v>
      </c>
      <c r="G1456" s="5">
        <v>0.19434122864863115</v>
      </c>
    </row>
    <row r="1457" spans="1:7">
      <c r="A1457" s="9" t="s">
        <v>11627</v>
      </c>
      <c r="B1457" s="2" t="s">
        <v>11628</v>
      </c>
      <c r="C1457" s="9" t="s">
        <v>11629</v>
      </c>
      <c r="D1457" s="1" t="s">
        <v>7</v>
      </c>
      <c r="E1457" s="6" t="s">
        <v>11630</v>
      </c>
      <c r="F1457" s="6" t="s">
        <v>11631</v>
      </c>
      <c r="G1457" s="5">
        <v>0.31955377155903508</v>
      </c>
    </row>
    <row r="1458" spans="1:7">
      <c r="A1458" s="9" t="s">
        <v>13611</v>
      </c>
      <c r="B1458" s="2" t="s">
        <v>13612</v>
      </c>
      <c r="C1458" s="9" t="s">
        <v>13613</v>
      </c>
      <c r="D1458" s="1" t="s">
        <v>59</v>
      </c>
      <c r="E1458" s="6" t="s">
        <v>13614</v>
      </c>
      <c r="F1458" s="6" t="s">
        <v>13615</v>
      </c>
      <c r="G1458" s="5">
        <v>0.23710647412043112</v>
      </c>
    </row>
    <row r="1459" spans="1:7">
      <c r="A1459" s="9" t="s">
        <v>14198</v>
      </c>
      <c r="B1459" s="2" t="s">
        <v>14199</v>
      </c>
      <c r="C1459" s="9" t="s">
        <v>14200</v>
      </c>
      <c r="D1459" s="1" t="s">
        <v>7</v>
      </c>
      <c r="E1459" s="6">
        <v>277.30626999999998</v>
      </c>
      <c r="F1459" s="6">
        <v>1361.59</v>
      </c>
      <c r="G1459" s="5">
        <v>0.20366360547675566</v>
      </c>
    </row>
    <row r="1460" spans="1:7">
      <c r="A1460" s="9" t="s">
        <v>6060</v>
      </c>
      <c r="B1460" s="2" t="s">
        <v>6061</v>
      </c>
      <c r="C1460" s="9" t="s">
        <v>6062</v>
      </c>
      <c r="D1460" s="1" t="s">
        <v>114</v>
      </c>
      <c r="E1460" s="6" t="s">
        <v>6063</v>
      </c>
      <c r="F1460" s="6" t="s">
        <v>6064</v>
      </c>
      <c r="G1460" s="5">
        <v>0.45730115843889041</v>
      </c>
    </row>
    <row r="1461" spans="1:7">
      <c r="A1461" s="9" t="s">
        <v>6555</v>
      </c>
      <c r="B1461" s="2" t="s">
        <v>6556</v>
      </c>
      <c r="C1461" s="9" t="s">
        <v>6557</v>
      </c>
      <c r="D1461" s="1" t="s">
        <v>114</v>
      </c>
      <c r="E1461" s="6" t="s">
        <v>6558</v>
      </c>
      <c r="F1461" s="6" t="s">
        <v>6559</v>
      </c>
      <c r="G1461" s="5">
        <v>0.44715528982526354</v>
      </c>
    </row>
    <row r="1462" spans="1:7">
      <c r="A1462" s="9" t="s">
        <v>13540</v>
      </c>
      <c r="B1462" s="2" t="s">
        <v>13541</v>
      </c>
      <c r="C1462" s="9" t="s">
        <v>13542</v>
      </c>
      <c r="D1462" s="1" t="s">
        <v>114</v>
      </c>
      <c r="E1462" s="6">
        <v>105.06202</v>
      </c>
      <c r="F1462" s="6">
        <v>436.30630000000002</v>
      </c>
      <c r="G1462" s="5">
        <v>0.24079884879048474</v>
      </c>
    </row>
    <row r="1463" spans="1:7">
      <c r="A1463" s="9" t="s">
        <v>11498</v>
      </c>
      <c r="B1463" s="2" t="s">
        <v>11499</v>
      </c>
      <c r="C1463" s="9" t="s">
        <v>11500</v>
      </c>
      <c r="D1463" s="1" t="s">
        <v>114</v>
      </c>
      <c r="E1463" s="6">
        <v>95.418340000000001</v>
      </c>
      <c r="F1463" s="6">
        <v>294.95294000000001</v>
      </c>
      <c r="G1463" s="5">
        <v>0.32350367580021194</v>
      </c>
    </row>
    <row r="1464" spans="1:7">
      <c r="A1464" s="9" t="s">
        <v>6717</v>
      </c>
      <c r="B1464" s="2" t="s">
        <v>6718</v>
      </c>
      <c r="C1464" s="9" t="s">
        <v>6719</v>
      </c>
      <c r="D1464" s="1" t="s">
        <v>114</v>
      </c>
      <c r="E1464" s="6">
        <v>271.1463</v>
      </c>
      <c r="F1464" s="6">
        <v>610.20889999999997</v>
      </c>
      <c r="G1464" s="5">
        <v>0.44434986346871475</v>
      </c>
    </row>
    <row r="1465" spans="1:7">
      <c r="A1465" s="9" t="s">
        <v>4739</v>
      </c>
      <c r="B1465" s="2" t="s">
        <v>4740</v>
      </c>
      <c r="C1465" s="9" t="s">
        <v>4741</v>
      </c>
      <c r="D1465" s="1" t="s">
        <v>114</v>
      </c>
      <c r="E1465" s="6">
        <v>356.88177000000002</v>
      </c>
      <c r="F1465" s="6">
        <v>727.95950000000005</v>
      </c>
      <c r="G1465" s="5">
        <v>0.49024952917576659</v>
      </c>
    </row>
    <row r="1466" spans="1:7">
      <c r="A1466" s="9" t="s">
        <v>14902</v>
      </c>
      <c r="B1466" s="2" t="s">
        <v>14903</v>
      </c>
      <c r="C1466" s="9" t="s">
        <v>14904</v>
      </c>
      <c r="D1466" s="1" t="s">
        <v>114</v>
      </c>
      <c r="E1466" s="6">
        <v>98.794309999999996</v>
      </c>
      <c r="F1466" s="6">
        <v>661.92430000000002</v>
      </c>
      <c r="G1466" s="5">
        <v>0.14925316188469068</v>
      </c>
    </row>
    <row r="1467" spans="1:7">
      <c r="A1467" s="9" t="s">
        <v>6933</v>
      </c>
      <c r="B1467" s="2" t="s">
        <v>6934</v>
      </c>
      <c r="C1467" s="9" t="s">
        <v>6935</v>
      </c>
      <c r="D1467" s="1" t="s">
        <v>114</v>
      </c>
      <c r="E1467" s="6">
        <v>111.01045999999999</v>
      </c>
      <c r="F1467" s="6">
        <v>252.7979</v>
      </c>
      <c r="G1467" s="5">
        <v>0.43912698559769076</v>
      </c>
    </row>
    <row r="1468" spans="1:7">
      <c r="A1468" s="9" t="s">
        <v>12787</v>
      </c>
      <c r="B1468" s="2" t="s">
        <v>12788</v>
      </c>
      <c r="C1468" s="9" t="s">
        <v>12789</v>
      </c>
      <c r="D1468" s="1" t="s">
        <v>437</v>
      </c>
      <c r="E1468" s="6">
        <v>44.071040000000004</v>
      </c>
      <c r="F1468" s="6">
        <v>159.47351</v>
      </c>
      <c r="G1468" s="5">
        <v>0.27635332962764764</v>
      </c>
    </row>
    <row r="1469" spans="1:7" ht="30">
      <c r="A1469" s="9" t="s">
        <v>9994</v>
      </c>
      <c r="B1469" s="2" t="s">
        <v>9995</v>
      </c>
      <c r="C1469" s="9" t="s">
        <v>9996</v>
      </c>
      <c r="D1469" s="1" t="s">
        <v>114</v>
      </c>
      <c r="E1469" s="6">
        <v>36.059474999999999</v>
      </c>
      <c r="F1469" s="6">
        <v>98.458399999999997</v>
      </c>
      <c r="G1469" s="5">
        <v>0.36624078363099666</v>
      </c>
    </row>
    <row r="1470" spans="1:7" ht="30">
      <c r="A1470" s="9" t="s">
        <v>14982</v>
      </c>
      <c r="B1470" s="2" t="s">
        <v>14983</v>
      </c>
      <c r="C1470" s="9" t="s">
        <v>14984</v>
      </c>
      <c r="D1470" s="1" t="s">
        <v>44</v>
      </c>
      <c r="E1470" s="6">
        <v>25.26549</v>
      </c>
      <c r="F1470" s="6">
        <v>178.41982999999999</v>
      </c>
      <c r="G1470" s="5">
        <v>0.14160698150368403</v>
      </c>
    </row>
    <row r="1471" spans="1:7" ht="30">
      <c r="A1471" s="9" t="s">
        <v>7414</v>
      </c>
      <c r="B1471" s="1" t="s">
        <v>7415</v>
      </c>
      <c r="C1471" s="9" t="s">
        <v>7416</v>
      </c>
      <c r="D1471" s="1" t="s">
        <v>63</v>
      </c>
      <c r="E1471" s="6">
        <v>42.756509999999999</v>
      </c>
      <c r="F1471" s="6">
        <v>99.989975000000001</v>
      </c>
      <c r="G1471" s="5">
        <v>0.42760795571656524</v>
      </c>
    </row>
    <row r="1472" spans="1:7">
      <c r="A1472" s="9" t="s">
        <v>5379</v>
      </c>
      <c r="B1472" s="1" t="s">
        <v>5380</v>
      </c>
      <c r="C1472" s="9" t="s">
        <v>5381</v>
      </c>
      <c r="D1472" s="1" t="s">
        <v>63</v>
      </c>
      <c r="E1472" s="6">
        <v>97.686440000000005</v>
      </c>
      <c r="F1472" s="6">
        <v>206.46413000000001</v>
      </c>
      <c r="G1472" s="5">
        <v>0.47314008565325111</v>
      </c>
    </row>
    <row r="1473" spans="1:7">
      <c r="A1473" s="9" t="s">
        <v>9131</v>
      </c>
      <c r="B1473" s="2" t="s">
        <v>9132</v>
      </c>
      <c r="C1473" s="9" t="s">
        <v>9133</v>
      </c>
      <c r="D1473" s="1" t="s">
        <v>63</v>
      </c>
      <c r="E1473" s="6">
        <v>81.598945999999998</v>
      </c>
      <c r="F1473" s="6">
        <v>210.31143</v>
      </c>
      <c r="G1473" s="5">
        <v>0.38799086753313505</v>
      </c>
    </row>
    <row r="1474" spans="1:7">
      <c r="A1474" s="9" t="s">
        <v>14534</v>
      </c>
      <c r="B1474" s="1" t="s">
        <v>14535</v>
      </c>
      <c r="C1474" s="9" t="s">
        <v>14536</v>
      </c>
      <c r="D1474" s="1" t="s">
        <v>63</v>
      </c>
      <c r="E1474" s="6">
        <v>25.665006999999999</v>
      </c>
      <c r="F1474" s="6">
        <v>142.91713999999999</v>
      </c>
      <c r="G1474" s="5">
        <v>0.17957959050357755</v>
      </c>
    </row>
    <row r="1475" spans="1:7">
      <c r="A1475" s="9" t="s">
        <v>8927</v>
      </c>
      <c r="B1475" s="2" t="s">
        <v>8928</v>
      </c>
      <c r="C1475" s="9" t="s">
        <v>8929</v>
      </c>
      <c r="D1475" s="1" t="s">
        <v>144</v>
      </c>
      <c r="E1475" s="6">
        <v>254.67805000000001</v>
      </c>
      <c r="F1475" s="6">
        <v>647.14829999999995</v>
      </c>
      <c r="G1475" s="5">
        <v>0.39353894815701457</v>
      </c>
    </row>
    <row r="1476" spans="1:7">
      <c r="A1476" s="9" t="s">
        <v>15267</v>
      </c>
      <c r="B1476" s="2" t="s">
        <v>15268</v>
      </c>
      <c r="C1476" s="9" t="s">
        <v>15269</v>
      </c>
      <c r="D1476" s="1" t="s">
        <v>277</v>
      </c>
      <c r="E1476" s="6">
        <v>73.385734999999997</v>
      </c>
      <c r="F1476" s="6">
        <v>670.16449999999998</v>
      </c>
      <c r="G1476" s="5">
        <v>0.10950404742646125</v>
      </c>
    </row>
    <row r="1477" spans="1:7">
      <c r="A1477" s="9" t="s">
        <v>6458</v>
      </c>
      <c r="B1477" s="2" t="s">
        <v>6459</v>
      </c>
      <c r="C1477" s="9" t="s">
        <v>6460</v>
      </c>
      <c r="D1477" s="1" t="s">
        <v>437</v>
      </c>
      <c r="E1477" s="6">
        <v>94.714010000000002</v>
      </c>
      <c r="F1477" s="6">
        <v>210.69589999999999</v>
      </c>
      <c r="G1477" s="5">
        <v>0.4495297026512175</v>
      </c>
    </row>
    <row r="1478" spans="1:7">
      <c r="A1478" s="9" t="s">
        <v>12870</v>
      </c>
      <c r="B1478" s="2" t="s">
        <v>12871</v>
      </c>
      <c r="C1478" s="9" t="s">
        <v>12872</v>
      </c>
      <c r="D1478" s="1" t="s">
        <v>59</v>
      </c>
      <c r="E1478" s="6">
        <v>44.314357999999999</v>
      </c>
      <c r="F1478" s="6">
        <v>163.09182999999999</v>
      </c>
      <c r="G1478" s="5">
        <v>0.27171411166350612</v>
      </c>
    </row>
    <row r="1479" spans="1:7">
      <c r="A1479" s="9" t="s">
        <v>14338</v>
      </c>
      <c r="B1479" s="1" t="s">
        <v>14339</v>
      </c>
      <c r="C1479" s="9" t="s">
        <v>14340</v>
      </c>
      <c r="D1479" s="1" t="s">
        <v>59</v>
      </c>
      <c r="E1479" s="6">
        <v>20.902809999999999</v>
      </c>
      <c r="F1479" s="6">
        <v>108.11382999999999</v>
      </c>
      <c r="G1479" s="5">
        <v>0.19334073012085265</v>
      </c>
    </row>
    <row r="1480" spans="1:7" ht="30">
      <c r="A1480" s="9" t="s">
        <v>5061</v>
      </c>
      <c r="B1480" s="2" t="s">
        <v>5062</v>
      </c>
      <c r="C1480" s="9" t="s">
        <v>5063</v>
      </c>
      <c r="D1480" s="1" t="s">
        <v>144</v>
      </c>
      <c r="E1480" s="6">
        <v>28.19078</v>
      </c>
      <c r="F1480" s="6">
        <v>58.571599999999997</v>
      </c>
      <c r="G1480" s="5">
        <v>0.48130456102270319</v>
      </c>
    </row>
    <row r="1481" spans="1:7">
      <c r="A1481" s="9" t="s">
        <v>11504</v>
      </c>
      <c r="B1481" s="1" t="s">
        <v>11505</v>
      </c>
      <c r="C1481" s="9" t="s">
        <v>11506</v>
      </c>
      <c r="D1481" s="1" t="s">
        <v>114</v>
      </c>
      <c r="E1481" s="6">
        <v>60.483307000000003</v>
      </c>
      <c r="F1481" s="6">
        <v>187.01898</v>
      </c>
      <c r="G1481" s="5">
        <v>0.32340732039283265</v>
      </c>
    </row>
    <row r="1482" spans="1:7">
      <c r="A1482" s="9" t="s">
        <v>15589</v>
      </c>
      <c r="B1482" s="2" t="s">
        <v>15590</v>
      </c>
      <c r="C1482" s="9" t="s">
        <v>15591</v>
      </c>
      <c r="D1482" s="1" t="s">
        <v>114</v>
      </c>
      <c r="E1482" s="6">
        <v>158.63344000000001</v>
      </c>
      <c r="F1482" s="6">
        <v>2384.3784000000001</v>
      </c>
      <c r="G1482" s="5">
        <v>6.6530343837460676E-2</v>
      </c>
    </row>
    <row r="1483" spans="1:7">
      <c r="A1483" s="9" t="s">
        <v>7728</v>
      </c>
      <c r="B1483" s="2" t="s">
        <v>7729</v>
      </c>
      <c r="C1483" s="9" t="s">
        <v>7730</v>
      </c>
      <c r="D1483" s="1" t="s">
        <v>59</v>
      </c>
      <c r="E1483" s="6" t="s">
        <v>7731</v>
      </c>
      <c r="F1483" s="6" t="s">
        <v>7732</v>
      </c>
      <c r="G1483" s="5">
        <v>0.41998454159725007</v>
      </c>
    </row>
    <row r="1484" spans="1:7" ht="30">
      <c r="A1484" s="9" t="s">
        <v>10218</v>
      </c>
      <c r="B1484" s="2" t="s">
        <v>10219</v>
      </c>
      <c r="C1484" s="9" t="s">
        <v>10220</v>
      </c>
      <c r="D1484" s="1" t="s">
        <v>114</v>
      </c>
      <c r="E1484" s="6" t="s">
        <v>10221</v>
      </c>
      <c r="F1484" s="6" t="s">
        <v>10222</v>
      </c>
      <c r="G1484" s="5">
        <v>0.36106851948835073</v>
      </c>
    </row>
    <row r="1485" spans="1:7" ht="30">
      <c r="A1485" s="9" t="s">
        <v>10226</v>
      </c>
      <c r="B1485" s="2" t="s">
        <v>10227</v>
      </c>
      <c r="C1485" s="9" t="s">
        <v>10228</v>
      </c>
      <c r="D1485" s="1" t="s">
        <v>63</v>
      </c>
      <c r="E1485" s="6" t="s">
        <v>10229</v>
      </c>
      <c r="F1485" s="6" t="s">
        <v>10230</v>
      </c>
      <c r="G1485" s="5">
        <v>0.36079192677804134</v>
      </c>
    </row>
    <row r="1486" spans="1:7">
      <c r="A1486" s="9" t="s">
        <v>6377</v>
      </c>
      <c r="B1486" s="2" t="s">
        <v>6378</v>
      </c>
      <c r="C1486" s="9" t="s">
        <v>6379</v>
      </c>
      <c r="D1486" s="1" t="s">
        <v>59</v>
      </c>
      <c r="E1486" s="6">
        <v>240.46089000000001</v>
      </c>
      <c r="F1486" s="6">
        <v>532.35220000000004</v>
      </c>
      <c r="G1486" s="5">
        <v>0.451695266382872</v>
      </c>
    </row>
    <row r="1487" spans="1:7" ht="30">
      <c r="A1487" s="9" t="s">
        <v>10040</v>
      </c>
      <c r="B1487" s="2" t="s">
        <v>10041</v>
      </c>
      <c r="C1487" s="9" t="s">
        <v>10042</v>
      </c>
      <c r="D1487" s="1" t="s">
        <v>63</v>
      </c>
      <c r="E1487" s="6">
        <v>84.879080000000002</v>
      </c>
      <c r="F1487" s="6">
        <v>232.30833000000001</v>
      </c>
      <c r="G1487" s="5">
        <v>0.36537265251664364</v>
      </c>
    </row>
    <row r="1488" spans="1:7">
      <c r="A1488" s="9" t="s">
        <v>5597</v>
      </c>
      <c r="B1488" s="2" t="s">
        <v>5598</v>
      </c>
      <c r="C1488" s="9" t="s">
        <v>5599</v>
      </c>
      <c r="D1488" s="1" t="s">
        <v>59</v>
      </c>
      <c r="E1488" s="6" t="s">
        <v>5600</v>
      </c>
      <c r="F1488" s="6" t="s">
        <v>5601</v>
      </c>
      <c r="G1488" s="5">
        <v>0.46755050486080918</v>
      </c>
    </row>
    <row r="1489" spans="1:7">
      <c r="A1489" s="9" t="s">
        <v>12665</v>
      </c>
      <c r="B1489" s="2" t="s">
        <v>12666</v>
      </c>
      <c r="C1489" s="9" t="s">
        <v>12667</v>
      </c>
      <c r="D1489" s="1" t="s">
        <v>63</v>
      </c>
      <c r="E1489" s="6" t="s">
        <v>12668</v>
      </c>
      <c r="F1489" s="6" t="s">
        <v>12669</v>
      </c>
      <c r="G1489" s="5">
        <v>0.28199306189377771</v>
      </c>
    </row>
    <row r="1490" spans="1:7">
      <c r="A1490" s="9" t="s">
        <v>9519</v>
      </c>
      <c r="B1490" s="2" t="s">
        <v>9520</v>
      </c>
      <c r="C1490" s="9" t="s">
        <v>9521</v>
      </c>
      <c r="D1490" s="1" t="s">
        <v>63</v>
      </c>
      <c r="E1490" s="6">
        <v>821.56830000000002</v>
      </c>
      <c r="F1490" s="6">
        <v>2174.1907000000001</v>
      </c>
      <c r="G1490" s="5">
        <v>0.37787308038028083</v>
      </c>
    </row>
    <row r="1491" spans="1:7">
      <c r="A1491" s="9" t="s">
        <v>10425</v>
      </c>
      <c r="B1491" s="2" t="s">
        <v>10426</v>
      </c>
      <c r="C1491" s="9" t="s">
        <v>10427</v>
      </c>
      <c r="D1491" s="1" t="s">
        <v>63</v>
      </c>
      <c r="E1491" s="6" t="s">
        <v>10428</v>
      </c>
      <c r="F1491" s="6" t="s">
        <v>10429</v>
      </c>
      <c r="G1491" s="5">
        <v>0.35607848161878763</v>
      </c>
    </row>
    <row r="1492" spans="1:7">
      <c r="A1492" s="9" t="s">
        <v>7058</v>
      </c>
      <c r="B1492" s="2" t="s">
        <v>7059</v>
      </c>
      <c r="C1492" s="9" t="s">
        <v>7060</v>
      </c>
      <c r="D1492" s="1" t="s">
        <v>63</v>
      </c>
      <c r="E1492" s="6" t="s">
        <v>7061</v>
      </c>
      <c r="F1492" s="6" t="s">
        <v>7062</v>
      </c>
      <c r="G1492" s="5">
        <v>0.43593521552094211</v>
      </c>
    </row>
    <row r="1493" spans="1:7">
      <c r="A1493" s="9" t="s">
        <v>11635</v>
      </c>
      <c r="B1493" s="2" t="s">
        <v>11636</v>
      </c>
      <c r="C1493" s="9" t="s">
        <v>11637</v>
      </c>
      <c r="D1493" s="1" t="s">
        <v>63</v>
      </c>
      <c r="E1493" s="6">
        <v>99.468770000000006</v>
      </c>
      <c r="F1493" s="6">
        <v>311.60654</v>
      </c>
      <c r="G1493" s="5">
        <v>0.31921293099882198</v>
      </c>
    </row>
    <row r="1494" spans="1:7">
      <c r="A1494" s="9" t="s">
        <v>10021</v>
      </c>
      <c r="B1494" s="1" t="s">
        <v>10022</v>
      </c>
      <c r="C1494" s="9" t="s">
        <v>10023</v>
      </c>
      <c r="D1494" s="1" t="s">
        <v>63</v>
      </c>
      <c r="E1494" s="6" t="s">
        <v>10024</v>
      </c>
      <c r="F1494" s="6" t="s">
        <v>10025</v>
      </c>
      <c r="G1494" s="5">
        <v>0.36573000087850982</v>
      </c>
    </row>
    <row r="1495" spans="1:7">
      <c r="A1495" s="9" t="s">
        <v>13204</v>
      </c>
      <c r="B1495" s="2" t="s">
        <v>13205</v>
      </c>
      <c r="C1495" s="9" t="s">
        <v>13206</v>
      </c>
      <c r="D1495" s="1" t="s">
        <v>63</v>
      </c>
      <c r="E1495" s="6">
        <v>52.851818000000002</v>
      </c>
      <c r="F1495" s="6">
        <v>204.46514999999999</v>
      </c>
      <c r="G1495" s="5">
        <v>0.25848813226445</v>
      </c>
    </row>
    <row r="1496" spans="1:7">
      <c r="A1496" s="9" t="s">
        <v>8389</v>
      </c>
      <c r="B1496" s="2" t="s">
        <v>8390</v>
      </c>
      <c r="C1496" s="9" t="s">
        <v>8391</v>
      </c>
      <c r="D1496" s="1" t="s">
        <v>63</v>
      </c>
      <c r="E1496" s="6">
        <v>108.51873000000001</v>
      </c>
      <c r="F1496" s="6">
        <v>268.75599999999997</v>
      </c>
      <c r="G1496" s="5">
        <v>0.40378169100663724</v>
      </c>
    </row>
    <row r="1497" spans="1:7">
      <c r="A1497" s="9" t="s">
        <v>12153</v>
      </c>
      <c r="B1497" s="2" t="s">
        <v>12154</v>
      </c>
      <c r="C1497" s="9" t="s">
        <v>12155</v>
      </c>
      <c r="D1497" s="1" t="s">
        <v>63</v>
      </c>
      <c r="E1497" s="6">
        <v>59.3399</v>
      </c>
      <c r="F1497" s="6">
        <v>197.21413000000001</v>
      </c>
      <c r="G1497" s="5">
        <v>0.30089075812238159</v>
      </c>
    </row>
    <row r="1498" spans="1:7">
      <c r="A1498" s="9" t="s">
        <v>4702</v>
      </c>
      <c r="B1498" s="2" t="s">
        <v>4703</v>
      </c>
      <c r="C1498" s="9" t="s">
        <v>4704</v>
      </c>
      <c r="D1498" s="1" t="s">
        <v>63</v>
      </c>
      <c r="E1498" s="6">
        <v>60.828854</v>
      </c>
      <c r="F1498" s="6">
        <v>123.89309</v>
      </c>
      <c r="G1498" s="5">
        <v>0.49097846757812996</v>
      </c>
    </row>
    <row r="1499" spans="1:7">
      <c r="A1499" s="9" t="s">
        <v>8317</v>
      </c>
      <c r="B1499" s="1" t="s">
        <v>8318</v>
      </c>
      <c r="C1499" s="9" t="s">
        <v>8319</v>
      </c>
      <c r="D1499" s="1" t="s">
        <v>63</v>
      </c>
      <c r="E1499" s="6">
        <v>32.191924999999998</v>
      </c>
      <c r="F1499" s="6">
        <v>79.406199999999998</v>
      </c>
      <c r="G1499" s="5">
        <v>0.40540836722113471</v>
      </c>
    </row>
    <row r="1500" spans="1:7">
      <c r="A1500" s="9" t="s">
        <v>12919</v>
      </c>
      <c r="B1500" s="2" t="s">
        <v>12920</v>
      </c>
      <c r="C1500" s="9" t="s">
        <v>12921</v>
      </c>
      <c r="D1500" s="1" t="s">
        <v>63</v>
      </c>
      <c r="E1500" s="6" t="s">
        <v>12922</v>
      </c>
      <c r="F1500" s="6" t="s">
        <v>12923</v>
      </c>
      <c r="G1500" s="5">
        <v>0.2695032442335662</v>
      </c>
    </row>
    <row r="1501" spans="1:7">
      <c r="A1501" s="9" t="s">
        <v>4832</v>
      </c>
      <c r="B1501" s="2" t="s">
        <v>4833</v>
      </c>
      <c r="C1501" s="9" t="s">
        <v>4834</v>
      </c>
      <c r="D1501" s="1" t="s">
        <v>63</v>
      </c>
      <c r="E1501" s="6">
        <v>54.104014999999997</v>
      </c>
      <c r="F1501" s="6">
        <v>110.780136</v>
      </c>
      <c r="G1501" s="5">
        <v>0.48839107112329377</v>
      </c>
    </row>
    <row r="1502" spans="1:7">
      <c r="A1502" s="9" t="s">
        <v>14156</v>
      </c>
      <c r="B1502" s="2" t="s">
        <v>14157</v>
      </c>
      <c r="C1502" s="9" t="s">
        <v>14158</v>
      </c>
      <c r="D1502" s="1" t="s">
        <v>63</v>
      </c>
      <c r="E1502" s="6" t="s">
        <v>14159</v>
      </c>
      <c r="F1502" s="6" t="s">
        <v>14160</v>
      </c>
      <c r="G1502" s="5">
        <v>0.20660594848681663</v>
      </c>
    </row>
    <row r="1503" spans="1:7">
      <c r="A1503" s="9" t="s">
        <v>12956</v>
      </c>
      <c r="B1503" s="2" t="s">
        <v>12957</v>
      </c>
      <c r="C1503" s="9" t="s">
        <v>12958</v>
      </c>
      <c r="D1503" s="1" t="s">
        <v>63</v>
      </c>
      <c r="E1503" s="6">
        <v>24.206202000000001</v>
      </c>
      <c r="F1503" s="6">
        <v>90.155959999999993</v>
      </c>
      <c r="G1503" s="5">
        <v>0.26849253089036373</v>
      </c>
    </row>
    <row r="1504" spans="1:7">
      <c r="A1504" s="9" t="s">
        <v>7584</v>
      </c>
      <c r="B1504" s="2" t="s">
        <v>7585</v>
      </c>
      <c r="C1504" s="9" t="s">
        <v>7586</v>
      </c>
      <c r="D1504" s="1" t="s">
        <v>63</v>
      </c>
      <c r="E1504" s="6">
        <v>925.59766000000002</v>
      </c>
      <c r="F1504" s="6">
        <v>2184.4245999999998</v>
      </c>
      <c r="G1504" s="5">
        <v>0.42372592337661708</v>
      </c>
    </row>
    <row r="1505" spans="1:7">
      <c r="A1505" s="9" t="s">
        <v>11362</v>
      </c>
      <c r="B1505" s="1" t="s">
        <v>11363</v>
      </c>
      <c r="C1505" s="9" t="s">
        <v>11364</v>
      </c>
      <c r="D1505" s="1" t="s">
        <v>63</v>
      </c>
      <c r="E1505" s="6">
        <v>31.113593999999999</v>
      </c>
      <c r="F1505" s="6">
        <v>94.786069999999995</v>
      </c>
      <c r="G1505" s="5">
        <v>0.32825046501006527</v>
      </c>
    </row>
    <row r="1506" spans="1:7">
      <c r="A1506" s="9" t="s">
        <v>7636</v>
      </c>
      <c r="B1506" s="2" t="s">
        <v>7637</v>
      </c>
      <c r="C1506" s="9" t="s">
        <v>7638</v>
      </c>
      <c r="D1506" s="1" t="s">
        <v>63</v>
      </c>
      <c r="E1506" s="6">
        <v>174.44322</v>
      </c>
      <c r="F1506" s="6">
        <v>413.03595000000001</v>
      </c>
      <c r="G1506" s="5">
        <v>0.42234394416116217</v>
      </c>
    </row>
    <row r="1507" spans="1:7">
      <c r="A1507" s="9" t="s">
        <v>14272</v>
      </c>
      <c r="B1507" s="2" t="s">
        <v>14273</v>
      </c>
      <c r="C1507" s="9" t="s">
        <v>14274</v>
      </c>
      <c r="D1507" s="1" t="s">
        <v>63</v>
      </c>
      <c r="E1507" s="6">
        <v>38.356870000000001</v>
      </c>
      <c r="F1507" s="6">
        <v>193.60973999999999</v>
      </c>
      <c r="G1507" s="5">
        <v>0.198114434077997</v>
      </c>
    </row>
    <row r="1508" spans="1:7">
      <c r="A1508" s="9" t="s">
        <v>13001</v>
      </c>
      <c r="B1508" s="2" t="s">
        <v>13002</v>
      </c>
      <c r="C1508" s="9" t="s">
        <v>13003</v>
      </c>
      <c r="D1508" s="1" t="s">
        <v>63</v>
      </c>
      <c r="E1508" s="6">
        <v>56.625107</v>
      </c>
      <c r="F1508" s="6">
        <v>212.51410000000001</v>
      </c>
      <c r="G1508" s="5">
        <v>0.26645335430504191</v>
      </c>
    </row>
    <row r="1509" spans="1:7">
      <c r="A1509" s="9" t="s">
        <v>5572</v>
      </c>
      <c r="B1509" s="2" t="s">
        <v>5573</v>
      </c>
      <c r="C1509" s="9" t="s">
        <v>5574</v>
      </c>
      <c r="D1509" s="1" t="s">
        <v>20</v>
      </c>
      <c r="E1509" s="6" t="s">
        <v>5575</v>
      </c>
      <c r="F1509" s="6" t="s">
        <v>5576</v>
      </c>
      <c r="G1509" s="5">
        <v>0.46819406370690181</v>
      </c>
    </row>
    <row r="1510" spans="1:7">
      <c r="A1510" s="9" t="s">
        <v>5874</v>
      </c>
      <c r="B1510" s="2" t="s">
        <v>5875</v>
      </c>
      <c r="C1510" s="9" t="s">
        <v>5876</v>
      </c>
      <c r="D1510" s="1" t="s">
        <v>63</v>
      </c>
      <c r="E1510" s="6" t="s">
        <v>5877</v>
      </c>
      <c r="F1510" s="6" t="s">
        <v>5878</v>
      </c>
      <c r="G1510" s="5">
        <v>0.46120555710584876</v>
      </c>
    </row>
    <row r="1511" spans="1:7">
      <c r="A1511" s="9" t="s">
        <v>10920</v>
      </c>
      <c r="B1511" s="1" t="s">
        <v>10921</v>
      </c>
      <c r="C1511" s="9" t="s">
        <v>10922</v>
      </c>
      <c r="D1511" s="1" t="s">
        <v>63</v>
      </c>
      <c r="E1511" s="6" t="s">
        <v>10923</v>
      </c>
      <c r="F1511" s="6" t="s">
        <v>10924</v>
      </c>
      <c r="G1511" s="5">
        <v>0.34236736692982694</v>
      </c>
    </row>
    <row r="1512" spans="1:7">
      <c r="A1512" s="9" t="s">
        <v>10231</v>
      </c>
      <c r="B1512" s="2" t="s">
        <v>10232</v>
      </c>
      <c r="C1512" s="9" t="s">
        <v>10233</v>
      </c>
      <c r="D1512" s="1" t="s">
        <v>63</v>
      </c>
      <c r="E1512" s="6">
        <v>66.774019999999993</v>
      </c>
      <c r="F1512" s="6">
        <v>185.15154000000001</v>
      </c>
      <c r="G1512" s="5">
        <v>0.36064520561641272</v>
      </c>
    </row>
    <row r="1513" spans="1:7">
      <c r="A1513" s="9" t="s">
        <v>11008</v>
      </c>
      <c r="B1513" s="2" t="s">
        <v>11009</v>
      </c>
      <c r="C1513" s="9" t="s">
        <v>11010</v>
      </c>
      <c r="D1513" s="1" t="s">
        <v>59</v>
      </c>
      <c r="E1513" s="6">
        <v>86.235190000000003</v>
      </c>
      <c r="F1513" s="6">
        <v>253.77124000000001</v>
      </c>
      <c r="G1513" s="5">
        <v>0.33981450489100695</v>
      </c>
    </row>
    <row r="1514" spans="1:7">
      <c r="A1514" s="9" t="s">
        <v>7719</v>
      </c>
      <c r="B1514" s="2" t="s">
        <v>7720</v>
      </c>
      <c r="C1514" s="9" t="s">
        <v>7721</v>
      </c>
      <c r="D1514" s="1" t="s">
        <v>63</v>
      </c>
      <c r="E1514" s="6">
        <v>94.815899999999999</v>
      </c>
      <c r="F1514" s="6">
        <v>225.67269999999999</v>
      </c>
      <c r="G1514" s="5">
        <v>0.42014783641748871</v>
      </c>
    </row>
    <row r="1515" spans="1:7">
      <c r="A1515" s="9" t="s">
        <v>5212</v>
      </c>
      <c r="B1515" s="2" t="s">
        <v>5213</v>
      </c>
      <c r="C1515" s="9" t="s">
        <v>5214</v>
      </c>
      <c r="D1515" s="1" t="s">
        <v>59</v>
      </c>
      <c r="E1515" s="6">
        <v>262.62015000000002</v>
      </c>
      <c r="F1515" s="6">
        <v>550.55286000000001</v>
      </c>
      <c r="G1515" s="5">
        <v>0.47701148912856278</v>
      </c>
    </row>
    <row r="1516" spans="1:7">
      <c r="A1516" s="9" t="s">
        <v>13465</v>
      </c>
      <c r="B1516" s="2" t="s">
        <v>13466</v>
      </c>
      <c r="C1516" s="9" t="s">
        <v>13467</v>
      </c>
      <c r="D1516" s="1" t="s">
        <v>63</v>
      </c>
      <c r="E1516" s="6">
        <v>162.65411</v>
      </c>
      <c r="F1516" s="6">
        <v>664.46966999999995</v>
      </c>
      <c r="G1516" s="5">
        <v>0.2447879692780161</v>
      </c>
    </row>
    <row r="1517" spans="1:7">
      <c r="A1517" s="9" t="s">
        <v>10453</v>
      </c>
      <c r="B1517" s="2" t="s">
        <v>10454</v>
      </c>
      <c r="C1517" s="9" t="s">
        <v>10455</v>
      </c>
      <c r="D1517" s="1" t="s">
        <v>59</v>
      </c>
      <c r="E1517" s="6">
        <v>170.7003</v>
      </c>
      <c r="F1517" s="6">
        <v>480.64623999999998</v>
      </c>
      <c r="G1517" s="5">
        <v>0.35514757265331048</v>
      </c>
    </row>
    <row r="1518" spans="1:7">
      <c r="A1518" s="9" t="s">
        <v>6339</v>
      </c>
      <c r="B1518" s="2" t="s">
        <v>6340</v>
      </c>
      <c r="C1518" s="9" t="s">
        <v>6341</v>
      </c>
      <c r="D1518" s="1" t="s">
        <v>59</v>
      </c>
      <c r="E1518" s="6">
        <v>55.359520000000003</v>
      </c>
      <c r="F1518" s="6">
        <v>122.417305</v>
      </c>
      <c r="G1518" s="5">
        <v>0.45221966346815046</v>
      </c>
    </row>
    <row r="1519" spans="1:7">
      <c r="A1519" s="9" t="s">
        <v>13543</v>
      </c>
      <c r="B1519" s="2" t="s">
        <v>13544</v>
      </c>
      <c r="C1519" s="9" t="s">
        <v>13545</v>
      </c>
      <c r="D1519" s="1" t="s">
        <v>59</v>
      </c>
      <c r="E1519" s="6">
        <v>33.512250000000002</v>
      </c>
      <c r="F1519" s="6">
        <v>139.21523999999999</v>
      </c>
      <c r="G1519" s="5">
        <v>0.24072260012325619</v>
      </c>
    </row>
    <row r="1520" spans="1:7">
      <c r="A1520" s="9" t="s">
        <v>14172</v>
      </c>
      <c r="B1520" s="2" t="s">
        <v>14173</v>
      </c>
      <c r="C1520" s="9" t="s">
        <v>14174</v>
      </c>
      <c r="D1520" s="1" t="s">
        <v>59</v>
      </c>
      <c r="E1520" s="6">
        <v>52.005352000000002</v>
      </c>
      <c r="F1520" s="6">
        <v>253.05554000000001</v>
      </c>
      <c r="G1520" s="5">
        <v>0.2055096151824152</v>
      </c>
    </row>
    <row r="1521" spans="1:7">
      <c r="A1521" s="9" t="s">
        <v>15541</v>
      </c>
      <c r="B1521" s="2" t="s">
        <v>15542</v>
      </c>
      <c r="C1521" s="9" t="s">
        <v>15543</v>
      </c>
      <c r="D1521" s="1" t="s">
        <v>59</v>
      </c>
      <c r="E1521" s="6">
        <v>52.826042000000001</v>
      </c>
      <c r="F1521" s="6">
        <v>730.25165000000004</v>
      </c>
      <c r="G1521" s="5">
        <v>7.2339523237916772E-2</v>
      </c>
    </row>
    <row r="1522" spans="1:7">
      <c r="A1522" s="9" t="s">
        <v>6869</v>
      </c>
      <c r="B1522" s="2" t="s">
        <v>6870</v>
      </c>
      <c r="C1522" s="9" t="s">
        <v>6871</v>
      </c>
      <c r="D1522" s="1" t="s">
        <v>59</v>
      </c>
      <c r="E1522" s="6">
        <v>67.327119999999994</v>
      </c>
      <c r="F1522" s="6">
        <v>152.63115999999999</v>
      </c>
      <c r="G1522" s="5">
        <v>0.4411099352018949</v>
      </c>
    </row>
    <row r="1523" spans="1:7">
      <c r="A1523" s="9" t="s">
        <v>13936</v>
      </c>
      <c r="B1523" s="2" t="s">
        <v>13937</v>
      </c>
      <c r="C1523" s="9" t="s">
        <v>13938</v>
      </c>
      <c r="D1523" s="1" t="s">
        <v>59</v>
      </c>
      <c r="E1523" s="6">
        <v>52.504401999999999</v>
      </c>
      <c r="F1523" s="6">
        <v>238.3913</v>
      </c>
      <c r="G1523" s="5">
        <v>0.22024459199838656</v>
      </c>
    </row>
    <row r="1524" spans="1:7">
      <c r="A1524" s="9" t="s">
        <v>6683</v>
      </c>
      <c r="B1524" s="2" t="s">
        <v>6684</v>
      </c>
      <c r="C1524" s="9" t="s">
        <v>6685</v>
      </c>
      <c r="D1524" s="1" t="s">
        <v>20</v>
      </c>
      <c r="E1524" s="6">
        <v>43.925182</v>
      </c>
      <c r="F1524" s="6">
        <v>98.683490000000006</v>
      </c>
      <c r="G1524" s="5">
        <v>0.44511169123320604</v>
      </c>
    </row>
    <row r="1525" spans="1:7">
      <c r="A1525" s="9" t="s">
        <v>5289</v>
      </c>
      <c r="B1525" s="2" t="s">
        <v>5290</v>
      </c>
      <c r="C1525" s="9" t="s">
        <v>5291</v>
      </c>
      <c r="D1525" s="1" t="s">
        <v>20</v>
      </c>
      <c r="E1525" s="6">
        <v>35.564456999999997</v>
      </c>
      <c r="F1525" s="6">
        <v>74.898026000000002</v>
      </c>
      <c r="G1525" s="5">
        <v>0.4748385069658882</v>
      </c>
    </row>
    <row r="1526" spans="1:7">
      <c r="A1526" s="9" t="s">
        <v>4417</v>
      </c>
      <c r="B1526" s="2" t="s">
        <v>4418</v>
      </c>
      <c r="C1526" s="9" t="s">
        <v>4419</v>
      </c>
      <c r="D1526" s="1" t="s">
        <v>20</v>
      </c>
      <c r="E1526" s="6">
        <v>47.793564000000003</v>
      </c>
      <c r="F1526" s="6">
        <v>95.980193999999997</v>
      </c>
      <c r="G1526" s="5">
        <v>0.49795241909985449</v>
      </c>
    </row>
    <row r="1527" spans="1:7">
      <c r="A1527" s="9" t="s">
        <v>15155</v>
      </c>
      <c r="B1527" s="2" t="s">
        <v>15156</v>
      </c>
      <c r="C1527" s="9" t="s">
        <v>15157</v>
      </c>
      <c r="D1527" s="1" t="s">
        <v>44</v>
      </c>
      <c r="E1527" s="6">
        <v>332.06754000000001</v>
      </c>
      <c r="F1527" s="6">
        <v>2721.3263999999999</v>
      </c>
      <c r="G1527" s="5">
        <v>0.12202425933711247</v>
      </c>
    </row>
    <row r="1528" spans="1:7">
      <c r="A1528" s="9" t="s">
        <v>14074</v>
      </c>
      <c r="B1528" s="2" t="s">
        <v>14075</v>
      </c>
      <c r="C1528" s="9" t="s">
        <v>14076</v>
      </c>
      <c r="D1528" s="1" t="s">
        <v>44</v>
      </c>
      <c r="E1528" s="6">
        <v>336.10982999999999</v>
      </c>
      <c r="F1528" s="6">
        <v>1583.1654000000001</v>
      </c>
      <c r="G1528" s="5">
        <v>0.21230237269046301</v>
      </c>
    </row>
    <row r="1529" spans="1:7">
      <c r="A1529" s="9" t="s">
        <v>13369</v>
      </c>
      <c r="B1529" s="2" t="s">
        <v>13370</v>
      </c>
      <c r="C1529" s="9" t="s">
        <v>13371</v>
      </c>
      <c r="D1529" s="1" t="s">
        <v>44</v>
      </c>
      <c r="E1529" s="6">
        <v>339.59377999999998</v>
      </c>
      <c r="F1529" s="6">
        <v>1363.5319</v>
      </c>
      <c r="G1529" s="5">
        <v>0.24905471001396237</v>
      </c>
    </row>
    <row r="1530" spans="1:7">
      <c r="A1530" s="9" t="s">
        <v>10143</v>
      </c>
      <c r="B1530" s="1" t="s">
        <v>10144</v>
      </c>
      <c r="C1530" s="9" t="s">
        <v>10145</v>
      </c>
      <c r="D1530" s="1" t="s">
        <v>7</v>
      </c>
      <c r="E1530" s="6">
        <v>52.695045</v>
      </c>
      <c r="F1530" s="6">
        <v>145.14885000000001</v>
      </c>
      <c r="G1530" s="5">
        <v>0.3630414546753678</v>
      </c>
    </row>
    <row r="1531" spans="1:7">
      <c r="A1531" s="9" t="s">
        <v>10538</v>
      </c>
      <c r="B1531" s="2" t="s">
        <v>10539</v>
      </c>
      <c r="C1531" s="9" t="s">
        <v>10540</v>
      </c>
      <c r="D1531" s="1" t="s">
        <v>7</v>
      </c>
      <c r="E1531" s="6" t="s">
        <v>10541</v>
      </c>
      <c r="F1531" s="6" t="s">
        <v>10542</v>
      </c>
      <c r="G1531" s="5">
        <v>0.3524199014783807</v>
      </c>
    </row>
    <row r="1532" spans="1:7">
      <c r="A1532" s="9" t="s">
        <v>5778</v>
      </c>
      <c r="B1532" s="2" t="s">
        <v>5779</v>
      </c>
      <c r="C1532" s="9" t="s">
        <v>5780</v>
      </c>
      <c r="D1532" s="1" t="s">
        <v>7</v>
      </c>
      <c r="E1532" s="6">
        <v>104.844765</v>
      </c>
      <c r="F1532" s="6">
        <v>226.28307000000001</v>
      </c>
      <c r="G1532" s="5">
        <v>0.46333438280639461</v>
      </c>
    </row>
    <row r="1533" spans="1:7">
      <c r="A1533" s="9" t="s">
        <v>4716</v>
      </c>
      <c r="B1533" s="2" t="s">
        <v>4717</v>
      </c>
      <c r="C1533" s="9" t="s">
        <v>4718</v>
      </c>
      <c r="D1533" s="1" t="s">
        <v>7</v>
      </c>
      <c r="E1533" s="6">
        <v>105.64991999999999</v>
      </c>
      <c r="F1533" s="6">
        <v>215.29147</v>
      </c>
      <c r="G1533" s="5">
        <v>0.49072987207464897</v>
      </c>
    </row>
    <row r="1534" spans="1:7">
      <c r="A1534" s="9" t="s">
        <v>8314</v>
      </c>
      <c r="B1534" s="2" t="s">
        <v>8315</v>
      </c>
      <c r="C1534" s="9" t="s">
        <v>8316</v>
      </c>
      <c r="D1534" s="1" t="s">
        <v>277</v>
      </c>
      <c r="E1534" s="6">
        <v>40.833443000000003</v>
      </c>
      <c r="F1534" s="6">
        <v>100.69373</v>
      </c>
      <c r="G1534" s="5">
        <v>0.40552115971564079</v>
      </c>
    </row>
    <row r="1535" spans="1:7">
      <c r="A1535" s="9" t="s">
        <v>6524</v>
      </c>
      <c r="B1535" s="2" t="s">
        <v>6525</v>
      </c>
      <c r="C1535" s="9" t="s">
        <v>6526</v>
      </c>
      <c r="D1535" s="1" t="s">
        <v>7</v>
      </c>
      <c r="E1535" s="6">
        <v>383.39566000000002</v>
      </c>
      <c r="F1535" s="6">
        <v>856.43330000000003</v>
      </c>
      <c r="G1535" s="5">
        <v>0.44766531251065339</v>
      </c>
    </row>
    <row r="1536" spans="1:7" ht="45">
      <c r="A1536" s="9" t="s">
        <v>13669</v>
      </c>
      <c r="B1536" s="2" t="s">
        <v>13670</v>
      </c>
      <c r="C1536" s="9" t="s">
        <v>13671</v>
      </c>
      <c r="D1536" s="1" t="s">
        <v>63</v>
      </c>
      <c r="E1536" s="6" t="s">
        <v>13672</v>
      </c>
      <c r="F1536" s="6" t="s">
        <v>13673</v>
      </c>
      <c r="G1536" s="5">
        <v>0.23539750487705391</v>
      </c>
    </row>
    <row r="1537" spans="1:7">
      <c r="A1537" s="9" t="s">
        <v>6663</v>
      </c>
      <c r="B1537" s="2" t="s">
        <v>6664</v>
      </c>
      <c r="C1537" s="9" t="s">
        <v>6665</v>
      </c>
      <c r="D1537" s="1" t="s">
        <v>63</v>
      </c>
      <c r="E1537" s="6">
        <v>54.598379999999999</v>
      </c>
      <c r="F1537" s="6">
        <v>122.555885</v>
      </c>
      <c r="G1537" s="5">
        <v>0.44549790115454901</v>
      </c>
    </row>
    <row r="1538" spans="1:7">
      <c r="A1538" s="9" t="s">
        <v>9446</v>
      </c>
      <c r="B1538" s="1" t="s">
        <v>9447</v>
      </c>
      <c r="C1538" s="9" t="s">
        <v>9448</v>
      </c>
      <c r="D1538" s="1" t="s">
        <v>63</v>
      </c>
      <c r="E1538" s="6">
        <v>33.228076999999999</v>
      </c>
      <c r="F1538" s="6">
        <v>87.634659999999997</v>
      </c>
      <c r="G1538" s="5">
        <v>0.37916591905703206</v>
      </c>
    </row>
    <row r="1539" spans="1:7">
      <c r="A1539" s="9" t="s">
        <v>7273</v>
      </c>
      <c r="B1539" s="2" t="s">
        <v>7274</v>
      </c>
      <c r="C1539" s="9" t="s">
        <v>7275</v>
      </c>
      <c r="D1539" s="1" t="s">
        <v>63</v>
      </c>
      <c r="E1539" s="6" t="s">
        <v>7276</v>
      </c>
      <c r="F1539" s="6" t="s">
        <v>7277</v>
      </c>
      <c r="G1539" s="5">
        <v>0.43105447107206213</v>
      </c>
    </row>
    <row r="1540" spans="1:7">
      <c r="A1540" s="9" t="s">
        <v>8235</v>
      </c>
      <c r="B1540" s="2" t="s">
        <v>8236</v>
      </c>
      <c r="C1540" s="9" t="s">
        <v>8237</v>
      </c>
      <c r="D1540" s="1" t="s">
        <v>20</v>
      </c>
      <c r="E1540" s="6">
        <v>51.893078000000003</v>
      </c>
      <c r="F1540" s="6">
        <v>127.37872</v>
      </c>
      <c r="G1540" s="5">
        <v>0.40739208603104815</v>
      </c>
    </row>
    <row r="1541" spans="1:7">
      <c r="A1541" s="9" t="s">
        <v>15122</v>
      </c>
      <c r="B1541" s="2" t="s">
        <v>15123</v>
      </c>
      <c r="C1541" s="9" t="s">
        <v>15124</v>
      </c>
      <c r="D1541" s="1" t="s">
        <v>144</v>
      </c>
      <c r="E1541" s="6">
        <v>16.844470000000001</v>
      </c>
      <c r="F1541" s="6">
        <v>134.78853000000001</v>
      </c>
      <c r="G1541" s="5">
        <v>0.12496958320443946</v>
      </c>
    </row>
    <row r="1542" spans="1:7">
      <c r="A1542" s="9" t="s">
        <v>8381</v>
      </c>
      <c r="B1542" s="2" t="s">
        <v>8382</v>
      </c>
      <c r="C1542" s="9" t="s">
        <v>8383</v>
      </c>
      <c r="D1542" s="1" t="s">
        <v>7</v>
      </c>
      <c r="E1542" s="6" t="s">
        <v>8384</v>
      </c>
      <c r="F1542" s="6" t="s">
        <v>8385</v>
      </c>
      <c r="G1542" s="5">
        <v>0.40407425918413897</v>
      </c>
    </row>
    <row r="1543" spans="1:7">
      <c r="A1543" s="9" t="s">
        <v>15806</v>
      </c>
      <c r="B1543" s="2" t="s">
        <v>15807</v>
      </c>
      <c r="C1543" s="9" t="s">
        <v>15808</v>
      </c>
      <c r="D1543" s="1" t="s">
        <v>7</v>
      </c>
      <c r="E1543" s="6">
        <v>22.510861999999999</v>
      </c>
      <c r="F1543" s="6">
        <v>853.48770000000002</v>
      </c>
      <c r="G1543" s="5">
        <v>2.6375133383211055E-2</v>
      </c>
    </row>
    <row r="1544" spans="1:7" ht="30">
      <c r="A1544" s="9" t="s">
        <v>10645</v>
      </c>
      <c r="B1544" s="2" t="s">
        <v>10646</v>
      </c>
      <c r="C1544" s="9" t="s">
        <v>10647</v>
      </c>
      <c r="D1544" s="1" t="s">
        <v>44</v>
      </c>
      <c r="E1544" s="6">
        <v>23.962088000000001</v>
      </c>
      <c r="F1544" s="6">
        <v>68.430570000000003</v>
      </c>
      <c r="G1544" s="5">
        <v>0.35016636053027583</v>
      </c>
    </row>
    <row r="1545" spans="1:7">
      <c r="A1545" s="9" t="s">
        <v>14994</v>
      </c>
      <c r="B1545" s="2" t="s">
        <v>14995</v>
      </c>
      <c r="C1545" s="9" t="s">
        <v>14996</v>
      </c>
      <c r="D1545" s="1" t="s">
        <v>250</v>
      </c>
      <c r="E1545" s="6" t="s">
        <v>14997</v>
      </c>
      <c r="F1545" s="6" t="s">
        <v>14998</v>
      </c>
      <c r="G1545" s="5">
        <v>0.13891474226951211</v>
      </c>
    </row>
    <row r="1546" spans="1:7">
      <c r="A1546" s="9" t="s">
        <v>11779</v>
      </c>
      <c r="B1546" s="2" t="s">
        <v>11780</v>
      </c>
      <c r="C1546" s="9" t="s">
        <v>11781</v>
      </c>
      <c r="D1546" s="1" t="s">
        <v>7</v>
      </c>
      <c r="E1546" s="6">
        <v>29.383998999999999</v>
      </c>
      <c r="F1546" s="6">
        <v>93.321240000000003</v>
      </c>
      <c r="G1546" s="5">
        <v>0.3148693424362668</v>
      </c>
    </row>
    <row r="1547" spans="1:7">
      <c r="A1547" s="9" t="s">
        <v>9818</v>
      </c>
      <c r="B1547" s="1" t="s">
        <v>9819</v>
      </c>
      <c r="C1547" s="9" t="s">
        <v>9820</v>
      </c>
      <c r="D1547" s="1" t="s">
        <v>412</v>
      </c>
      <c r="E1547" s="6">
        <v>27.511963000000002</v>
      </c>
      <c r="F1547" s="6">
        <v>74.171980000000005</v>
      </c>
      <c r="G1547" s="5">
        <v>0.37092124305433438</v>
      </c>
    </row>
    <row r="1548" spans="1:7">
      <c r="A1548" s="9" t="s">
        <v>4784</v>
      </c>
      <c r="B1548" s="2" t="s">
        <v>4785</v>
      </c>
      <c r="C1548" s="9" t="s">
        <v>4786</v>
      </c>
      <c r="D1548" s="1" t="s">
        <v>20</v>
      </c>
      <c r="E1548" s="6">
        <v>72.289824999999993</v>
      </c>
      <c r="F1548" s="6">
        <v>147.69005999999999</v>
      </c>
      <c r="G1548" s="5">
        <v>0.48947006997837916</v>
      </c>
    </row>
    <row r="1549" spans="1:7">
      <c r="A1549" s="9" t="s">
        <v>6571</v>
      </c>
      <c r="B1549" s="1" t="s">
        <v>6572</v>
      </c>
      <c r="C1549" s="9" t="s">
        <v>6573</v>
      </c>
      <c r="D1549" s="1" t="s">
        <v>59</v>
      </c>
      <c r="E1549" s="6">
        <v>36.785420000000002</v>
      </c>
      <c r="F1549" s="6">
        <v>82.322913999999997</v>
      </c>
      <c r="G1549" s="5">
        <v>0.44684302195336606</v>
      </c>
    </row>
    <row r="1550" spans="1:7">
      <c r="A1550" s="9" t="s">
        <v>8709</v>
      </c>
      <c r="B1550" s="1" t="s">
        <v>8710</v>
      </c>
      <c r="C1550" s="9" t="s">
        <v>8711</v>
      </c>
      <c r="D1550" s="1" t="s">
        <v>7</v>
      </c>
      <c r="E1550" s="6">
        <v>33.712383000000003</v>
      </c>
      <c r="F1550" s="6">
        <v>84.776780000000002</v>
      </c>
      <c r="G1550" s="5">
        <v>0.39766070119144947</v>
      </c>
    </row>
    <row r="1551" spans="1:7">
      <c r="A1551" s="9" t="s">
        <v>14652</v>
      </c>
      <c r="B1551" s="2" t="s">
        <v>14653</v>
      </c>
      <c r="C1551" s="9" t="s">
        <v>14654</v>
      </c>
      <c r="D1551" s="1" t="s">
        <v>20</v>
      </c>
      <c r="E1551" s="6">
        <v>257.33440000000002</v>
      </c>
      <c r="F1551" s="6">
        <v>1504.8766000000001</v>
      </c>
      <c r="G1551" s="5">
        <v>0.17100035200249303</v>
      </c>
    </row>
    <row r="1552" spans="1:7">
      <c r="A1552" s="9" t="s">
        <v>6193</v>
      </c>
      <c r="B1552" s="2" t="s">
        <v>6194</v>
      </c>
      <c r="C1552" s="9" t="s">
        <v>6195</v>
      </c>
      <c r="D1552" s="1" t="s">
        <v>20</v>
      </c>
      <c r="E1552" s="6">
        <v>132.52895000000001</v>
      </c>
      <c r="F1552" s="6">
        <v>291.58636000000001</v>
      </c>
      <c r="G1552" s="5">
        <v>0.45451025781559962</v>
      </c>
    </row>
    <row r="1553" spans="1:7">
      <c r="A1553" s="9" t="s">
        <v>13282</v>
      </c>
      <c r="B1553" s="2" t="s">
        <v>13283</v>
      </c>
      <c r="C1553" s="9" t="s">
        <v>13284</v>
      </c>
      <c r="D1553" s="1" t="s">
        <v>20</v>
      </c>
      <c r="E1553" s="6">
        <v>41.559466999999998</v>
      </c>
      <c r="F1553" s="6">
        <v>163.51958999999999</v>
      </c>
      <c r="G1553" s="5">
        <v>0.25415584236648048</v>
      </c>
    </row>
    <row r="1554" spans="1:7">
      <c r="A1554" s="9" t="s">
        <v>4931</v>
      </c>
      <c r="B1554" s="2" t="s">
        <v>4932</v>
      </c>
      <c r="C1554" s="9" t="s">
        <v>4933</v>
      </c>
      <c r="D1554" s="1" t="s">
        <v>20</v>
      </c>
      <c r="E1554" s="6">
        <v>101.19228</v>
      </c>
      <c r="F1554" s="6">
        <v>208.51256000000001</v>
      </c>
      <c r="G1554" s="5">
        <v>0.48530532660280762</v>
      </c>
    </row>
    <row r="1555" spans="1:7">
      <c r="A1555" s="9" t="s">
        <v>9757</v>
      </c>
      <c r="B1555" s="2" t="s">
        <v>9758</v>
      </c>
      <c r="C1555" s="9" t="s">
        <v>9759</v>
      </c>
      <c r="D1555" s="1" t="s">
        <v>4967</v>
      </c>
      <c r="E1555" s="6">
        <v>70.119829999999993</v>
      </c>
      <c r="F1555" s="6">
        <v>188.23029</v>
      </c>
      <c r="G1555" s="5">
        <v>0.3725214927878483</v>
      </c>
    </row>
    <row r="1556" spans="1:7">
      <c r="A1556" s="9" t="s">
        <v>4964</v>
      </c>
      <c r="B1556" s="2" t="s">
        <v>4965</v>
      </c>
      <c r="C1556" s="9" t="s">
        <v>4966</v>
      </c>
      <c r="D1556" s="1" t="s">
        <v>4967</v>
      </c>
      <c r="E1556" s="6">
        <v>171.24997999999999</v>
      </c>
      <c r="F1556" s="6">
        <v>353.46663999999998</v>
      </c>
      <c r="G1556" s="5">
        <v>0.48448683539746451</v>
      </c>
    </row>
    <row r="1557" spans="1:7">
      <c r="A1557" s="9" t="s">
        <v>12647</v>
      </c>
      <c r="B1557" s="1" t="s">
        <v>12648</v>
      </c>
      <c r="C1557" s="9" t="s">
        <v>12649</v>
      </c>
      <c r="D1557" s="1" t="s">
        <v>7</v>
      </c>
      <c r="E1557" s="6">
        <v>39.066173999999997</v>
      </c>
      <c r="F1557" s="6">
        <v>138.15218999999999</v>
      </c>
      <c r="G1557" s="5">
        <v>0.28277635578103338</v>
      </c>
    </row>
    <row r="1558" spans="1:7" ht="30">
      <c r="A1558" s="9" t="s">
        <v>14178</v>
      </c>
      <c r="B1558" s="2" t="s">
        <v>14179</v>
      </c>
      <c r="C1558" s="9" t="s">
        <v>14180</v>
      </c>
      <c r="D1558" s="1" t="s">
        <v>63</v>
      </c>
      <c r="E1558" s="6" t="s">
        <v>14181</v>
      </c>
      <c r="F1558" s="6" t="s">
        <v>14182</v>
      </c>
      <c r="G1558" s="5">
        <v>0.20530904434313468</v>
      </c>
    </row>
    <row r="1559" spans="1:7">
      <c r="A1559" s="9" t="s">
        <v>4414</v>
      </c>
      <c r="B1559" s="2" t="s">
        <v>4415</v>
      </c>
      <c r="C1559" s="9" t="s">
        <v>4416</v>
      </c>
      <c r="D1559" s="1" t="s">
        <v>59</v>
      </c>
      <c r="E1559" s="6">
        <v>116.478065</v>
      </c>
      <c r="F1559" s="6">
        <v>233.90487999999999</v>
      </c>
      <c r="G1559" s="5">
        <v>0.49797229348193722</v>
      </c>
    </row>
    <row r="1560" spans="1:7">
      <c r="A1560" s="9" t="s">
        <v>8099</v>
      </c>
      <c r="B1560" s="2" t="s">
        <v>8100</v>
      </c>
      <c r="C1560" s="9" t="s">
        <v>8101</v>
      </c>
      <c r="D1560" s="1" t="s">
        <v>20</v>
      </c>
      <c r="E1560" s="6">
        <v>85.057556000000005</v>
      </c>
      <c r="F1560" s="6">
        <v>206.94469000000001</v>
      </c>
      <c r="G1560" s="5">
        <v>0.41101588568976433</v>
      </c>
    </row>
    <row r="1561" spans="1:7">
      <c r="A1561" s="9" t="s">
        <v>4459</v>
      </c>
      <c r="B1561" s="2" t="s">
        <v>4460</v>
      </c>
      <c r="C1561" s="9" t="s">
        <v>4461</v>
      </c>
      <c r="D1561" s="1" t="s">
        <v>7</v>
      </c>
      <c r="E1561" s="6">
        <v>312.32895000000002</v>
      </c>
      <c r="F1561" s="6">
        <v>628.34375</v>
      </c>
      <c r="G1561" s="5">
        <v>0.49706713717682771</v>
      </c>
    </row>
    <row r="1562" spans="1:7">
      <c r="A1562" s="9" t="s">
        <v>5236</v>
      </c>
      <c r="B1562" s="1" t="s">
        <v>5237</v>
      </c>
      <c r="C1562" s="9" t="s">
        <v>5238</v>
      </c>
      <c r="D1562" s="1" t="s">
        <v>77</v>
      </c>
      <c r="E1562" s="6">
        <v>96.906419999999997</v>
      </c>
      <c r="F1562" s="6">
        <v>203.5153</v>
      </c>
      <c r="G1562" s="5">
        <v>0.47616276031597943</v>
      </c>
    </row>
    <row r="1563" spans="1:7">
      <c r="A1563" s="9" t="s">
        <v>5312</v>
      </c>
      <c r="B1563" s="2" t="s">
        <v>5313</v>
      </c>
      <c r="C1563" s="9" t="s">
        <v>5314</v>
      </c>
      <c r="D1563" s="1" t="s">
        <v>77</v>
      </c>
      <c r="E1563" s="6">
        <v>138.19291999999999</v>
      </c>
      <c r="F1563" s="6">
        <v>291.21343999999999</v>
      </c>
      <c r="G1563" s="5">
        <v>0.47454172181234139</v>
      </c>
    </row>
    <row r="1564" spans="1:7">
      <c r="A1564" s="9" t="s">
        <v>13491</v>
      </c>
      <c r="B1564" s="2" t="s">
        <v>13492</v>
      </c>
      <c r="C1564" s="9" t="s">
        <v>13493</v>
      </c>
      <c r="D1564" s="1" t="s">
        <v>77</v>
      </c>
      <c r="E1564" s="6">
        <v>85.209950000000006</v>
      </c>
      <c r="F1564" s="6">
        <v>350.58533</v>
      </c>
      <c r="G1564" s="5">
        <v>0.24305064199752957</v>
      </c>
    </row>
    <row r="1565" spans="1:7">
      <c r="A1565" s="9" t="s">
        <v>11105</v>
      </c>
      <c r="B1565" s="2" t="s">
        <v>11106</v>
      </c>
      <c r="C1565" s="9" t="s">
        <v>11107</v>
      </c>
      <c r="D1565" s="1" t="s">
        <v>77</v>
      </c>
      <c r="E1565" s="6">
        <v>585.46709999999996</v>
      </c>
      <c r="F1565" s="6">
        <v>1737.4874</v>
      </c>
      <c r="G1565" s="5">
        <v>0.33696197440877457</v>
      </c>
    </row>
    <row r="1566" spans="1:7">
      <c r="A1566" s="9" t="s">
        <v>5481</v>
      </c>
      <c r="B1566" s="2" t="s">
        <v>5482</v>
      </c>
      <c r="C1566" s="9" t="s">
        <v>5483</v>
      </c>
      <c r="D1566" s="1" t="s">
        <v>77</v>
      </c>
      <c r="E1566" s="6">
        <v>167.97572</v>
      </c>
      <c r="F1566" s="6">
        <v>357.03586000000001</v>
      </c>
      <c r="G1566" s="5">
        <v>0.47047272752469077</v>
      </c>
    </row>
    <row r="1567" spans="1:7">
      <c r="A1567" s="9" t="s">
        <v>6843</v>
      </c>
      <c r="B1567" s="1" t="s">
        <v>6844</v>
      </c>
      <c r="C1567" s="9" t="s">
        <v>6845</v>
      </c>
      <c r="D1567" s="1" t="s">
        <v>77</v>
      </c>
      <c r="E1567" s="6">
        <v>39.841507</v>
      </c>
      <c r="F1567" s="6">
        <v>90.260069999999999</v>
      </c>
      <c r="G1567" s="5">
        <v>0.44140807584302766</v>
      </c>
    </row>
    <row r="1568" spans="1:7">
      <c r="A1568" s="9" t="s">
        <v>13546</v>
      </c>
      <c r="B1568" s="2" t="s">
        <v>13547</v>
      </c>
      <c r="C1568" s="9" t="s">
        <v>13548</v>
      </c>
      <c r="D1568" s="1" t="s">
        <v>77</v>
      </c>
      <c r="E1568" s="6" t="s">
        <v>13549</v>
      </c>
      <c r="F1568" s="6" t="s">
        <v>13550</v>
      </c>
      <c r="G1568" s="5">
        <v>0.24041740079176976</v>
      </c>
    </row>
    <row r="1569" spans="1:7">
      <c r="A1569" s="9" t="s">
        <v>8510</v>
      </c>
      <c r="B1569" s="2" t="s">
        <v>8511</v>
      </c>
      <c r="C1569" s="9" t="s">
        <v>8512</v>
      </c>
      <c r="D1569" s="1" t="s">
        <v>77</v>
      </c>
      <c r="E1569" s="6">
        <v>513.01940000000002</v>
      </c>
      <c r="F1569" s="6">
        <v>1277.7739999999999</v>
      </c>
      <c r="G1569" s="5">
        <v>0.40149454737298296</v>
      </c>
    </row>
    <row r="1570" spans="1:7">
      <c r="A1570" s="9" t="s">
        <v>7592</v>
      </c>
      <c r="B1570" s="2" t="s">
        <v>7593</v>
      </c>
      <c r="C1570" s="9" t="s">
        <v>7594</v>
      </c>
      <c r="D1570" s="1" t="s">
        <v>77</v>
      </c>
      <c r="E1570" s="6" t="s">
        <v>7595</v>
      </c>
      <c r="F1570" s="6" t="s">
        <v>7596</v>
      </c>
      <c r="G1570" s="5">
        <v>0.42321193176918293</v>
      </c>
    </row>
    <row r="1571" spans="1:7">
      <c r="A1571" s="9" t="s">
        <v>4471</v>
      </c>
      <c r="B1571" s="1" t="s">
        <v>4472</v>
      </c>
      <c r="C1571" s="9" t="s">
        <v>4473</v>
      </c>
      <c r="D1571" s="1" t="s">
        <v>77</v>
      </c>
      <c r="E1571" s="6">
        <v>52.841059999999999</v>
      </c>
      <c r="F1571" s="6">
        <v>106.35104</v>
      </c>
      <c r="G1571" s="5">
        <v>0.49685506251280259</v>
      </c>
    </row>
    <row r="1572" spans="1:7">
      <c r="A1572" s="9" t="s">
        <v>9493</v>
      </c>
      <c r="B1572" s="2" t="s">
        <v>9494</v>
      </c>
      <c r="C1572" s="9" t="s">
        <v>9495</v>
      </c>
      <c r="D1572" s="1" t="s">
        <v>77</v>
      </c>
      <c r="E1572" s="6">
        <v>146.7123</v>
      </c>
      <c r="F1572" s="6">
        <v>387.62106</v>
      </c>
      <c r="G1572" s="5">
        <v>0.37849417434032784</v>
      </c>
    </row>
    <row r="1573" spans="1:7">
      <c r="A1573" s="9" t="s">
        <v>14057</v>
      </c>
      <c r="B1573" s="2" t="s">
        <v>14058</v>
      </c>
      <c r="C1573" s="9" t="s">
        <v>14059</v>
      </c>
      <c r="D1573" s="1" t="s">
        <v>77</v>
      </c>
      <c r="E1573" s="6">
        <v>54.159835999999999</v>
      </c>
      <c r="F1573" s="6">
        <v>252.29422</v>
      </c>
      <c r="G1573" s="5">
        <v>0.21466933120588907</v>
      </c>
    </row>
    <row r="1574" spans="1:7">
      <c r="A1574" s="9" t="s">
        <v>6053</v>
      </c>
      <c r="B1574" s="2" t="s">
        <v>6054</v>
      </c>
      <c r="C1574" s="9" t="s">
        <v>6055</v>
      </c>
      <c r="D1574" s="1" t="s">
        <v>437</v>
      </c>
      <c r="E1574" s="6">
        <v>245.18047000000001</v>
      </c>
      <c r="F1574" s="6">
        <v>536.09870000000001</v>
      </c>
      <c r="G1574" s="5">
        <v>0.45734221231992001</v>
      </c>
    </row>
    <row r="1575" spans="1:7">
      <c r="A1575" s="9" t="s">
        <v>6241</v>
      </c>
      <c r="B1575" s="1" t="s">
        <v>6242</v>
      </c>
      <c r="C1575" s="9" t="s">
        <v>6243</v>
      </c>
      <c r="D1575" s="1" t="s">
        <v>59</v>
      </c>
      <c r="E1575" s="6">
        <v>77.043559999999999</v>
      </c>
      <c r="F1575" s="6">
        <v>169.79907</v>
      </c>
      <c r="G1575" s="5">
        <v>0.45373353597005367</v>
      </c>
    </row>
    <row r="1576" spans="1:7">
      <c r="A1576" s="9" t="s">
        <v>10471</v>
      </c>
      <c r="B1576" s="1" t="s">
        <v>10472</v>
      </c>
      <c r="C1576" s="9" t="s">
        <v>10473</v>
      </c>
      <c r="D1576" s="1" t="s">
        <v>20</v>
      </c>
      <c r="E1576" s="6">
        <v>30.099384000000001</v>
      </c>
      <c r="F1576" s="6">
        <v>84.932990000000004</v>
      </c>
      <c r="G1576" s="5">
        <v>0.3543896707550917</v>
      </c>
    </row>
    <row r="1577" spans="1:7">
      <c r="A1577" s="9" t="s">
        <v>13695</v>
      </c>
      <c r="B1577" s="2" t="s">
        <v>13696</v>
      </c>
      <c r="C1577" s="9" t="s">
        <v>13697</v>
      </c>
      <c r="D1577" s="1" t="s">
        <v>20</v>
      </c>
      <c r="E1577" s="6">
        <v>39.462960000000002</v>
      </c>
      <c r="F1577" s="6">
        <v>168.19498999999999</v>
      </c>
      <c r="G1577" s="5">
        <v>0.23462637419717819</v>
      </c>
    </row>
    <row r="1578" spans="1:7">
      <c r="A1578" s="9" t="s">
        <v>5218</v>
      </c>
      <c r="B1578" s="2" t="s">
        <v>5219</v>
      </c>
      <c r="C1578" s="9" t="s">
        <v>5220</v>
      </c>
      <c r="D1578" s="1" t="s">
        <v>59</v>
      </c>
      <c r="E1578" s="6">
        <v>166.57722000000001</v>
      </c>
      <c r="F1578" s="6">
        <v>349.32317999999998</v>
      </c>
      <c r="G1578" s="5">
        <v>0.47685727419646862</v>
      </c>
    </row>
    <row r="1579" spans="1:7">
      <c r="A1579" s="9" t="s">
        <v>11843</v>
      </c>
      <c r="B1579" s="2" t="s">
        <v>11844</v>
      </c>
      <c r="C1579" s="9" t="s">
        <v>11845</v>
      </c>
      <c r="D1579" s="1" t="s">
        <v>59</v>
      </c>
      <c r="E1579" s="6" t="s">
        <v>11846</v>
      </c>
      <c r="F1579" s="6" t="s">
        <v>11847</v>
      </c>
      <c r="G1579" s="5">
        <v>0.31277300049988016</v>
      </c>
    </row>
    <row r="1580" spans="1:7">
      <c r="A1580" s="9" t="s">
        <v>5652</v>
      </c>
      <c r="B1580" s="2" t="s">
        <v>5653</v>
      </c>
      <c r="C1580" s="9" t="s">
        <v>5654</v>
      </c>
      <c r="D1580" s="1" t="s">
        <v>59</v>
      </c>
      <c r="E1580" s="6">
        <v>118.90980999999999</v>
      </c>
      <c r="F1580" s="6">
        <v>255.39859999999999</v>
      </c>
      <c r="G1580" s="5">
        <v>0.46558499224416655</v>
      </c>
    </row>
    <row r="1581" spans="1:7">
      <c r="A1581" s="9" t="s">
        <v>13223</v>
      </c>
      <c r="B1581" s="1" t="s">
        <v>13224</v>
      </c>
      <c r="C1581" s="9" t="s">
        <v>13225</v>
      </c>
      <c r="D1581" s="1" t="s">
        <v>63</v>
      </c>
      <c r="E1581" s="6">
        <v>41.287559999999999</v>
      </c>
      <c r="F1581" s="6">
        <v>160.14834999999999</v>
      </c>
      <c r="G1581" s="5">
        <v>0.25780818985825427</v>
      </c>
    </row>
    <row r="1582" spans="1:7">
      <c r="A1582" s="9" t="s">
        <v>13784</v>
      </c>
      <c r="B1582" s="2" t="s">
        <v>13785</v>
      </c>
      <c r="C1582" s="9" t="s">
        <v>13786</v>
      </c>
      <c r="D1582" s="1" t="s">
        <v>63</v>
      </c>
      <c r="E1582" s="6">
        <v>40.175384999999999</v>
      </c>
      <c r="F1582" s="6">
        <v>175.58780999999999</v>
      </c>
      <c r="G1582" s="5">
        <v>0.22880510398936704</v>
      </c>
    </row>
    <row r="1583" spans="1:7">
      <c r="A1583" s="9" t="s">
        <v>7937</v>
      </c>
      <c r="B1583" s="1" t="s">
        <v>7938</v>
      </c>
      <c r="C1583" s="9" t="s">
        <v>7939</v>
      </c>
      <c r="D1583" s="1" t="s">
        <v>59</v>
      </c>
      <c r="E1583" s="6">
        <v>60.207465999999997</v>
      </c>
      <c r="F1583" s="6">
        <v>144.97778</v>
      </c>
      <c r="G1583" s="5">
        <v>0.4152872256905546</v>
      </c>
    </row>
    <row r="1584" spans="1:7">
      <c r="A1584" s="9" t="s">
        <v>8876</v>
      </c>
      <c r="B1584" s="2" t="s">
        <v>8877</v>
      </c>
      <c r="C1584" s="9" t="s">
        <v>8878</v>
      </c>
      <c r="D1584" s="1" t="s">
        <v>59</v>
      </c>
      <c r="E1584" s="6" t="s">
        <v>8879</v>
      </c>
      <c r="F1584" s="6" t="s">
        <v>8880</v>
      </c>
      <c r="G1584" s="5">
        <v>0.39425296760763817</v>
      </c>
    </row>
    <row r="1585" spans="1:7">
      <c r="A1585" s="9" t="s">
        <v>14327</v>
      </c>
      <c r="B1585" s="2" t="s">
        <v>14328</v>
      </c>
      <c r="C1585" s="9" t="s">
        <v>14329</v>
      </c>
      <c r="D1585" s="1" t="s">
        <v>105</v>
      </c>
      <c r="E1585" s="6">
        <v>133.9786</v>
      </c>
      <c r="F1585" s="6">
        <v>690.10530000000006</v>
      </c>
      <c r="G1585" s="5">
        <v>0.19414224699894814</v>
      </c>
    </row>
    <row r="1586" spans="1:7">
      <c r="A1586" s="9" t="s">
        <v>12351</v>
      </c>
      <c r="B1586" s="2" t="s">
        <v>12352</v>
      </c>
      <c r="C1586" s="9" t="s">
        <v>12353</v>
      </c>
      <c r="D1586" s="1" t="s">
        <v>38</v>
      </c>
      <c r="E1586" s="6">
        <v>85.813934000000003</v>
      </c>
      <c r="F1586" s="6">
        <v>291.94952000000001</v>
      </c>
      <c r="G1586" s="5">
        <v>0.29393425396127409</v>
      </c>
    </row>
    <row r="1587" spans="1:7">
      <c r="A1587" s="9" t="s">
        <v>6678</v>
      </c>
      <c r="B1587" s="1" t="s">
        <v>6679</v>
      </c>
      <c r="C1587" s="9" t="s">
        <v>6680</v>
      </c>
      <c r="D1587" s="1" t="s">
        <v>38</v>
      </c>
      <c r="E1587" s="6" t="s">
        <v>6681</v>
      </c>
      <c r="F1587" s="6" t="s">
        <v>6682</v>
      </c>
      <c r="G1587" s="5">
        <v>0.44514259306917536</v>
      </c>
    </row>
    <row r="1588" spans="1:7" ht="30">
      <c r="A1588" s="9" t="s">
        <v>9997</v>
      </c>
      <c r="B1588" s="2" t="s">
        <v>9998</v>
      </c>
      <c r="C1588" s="9" t="s">
        <v>9999</v>
      </c>
      <c r="D1588" s="1" t="s">
        <v>38</v>
      </c>
      <c r="E1588" s="6" t="s">
        <v>10000</v>
      </c>
      <c r="F1588" s="6" t="s">
        <v>10001</v>
      </c>
      <c r="G1588" s="5">
        <v>0.36622108492891003</v>
      </c>
    </row>
    <row r="1589" spans="1:7" ht="30">
      <c r="A1589" s="9" t="s">
        <v>15158</v>
      </c>
      <c r="B1589" s="2" t="s">
        <v>15159</v>
      </c>
      <c r="C1589" s="9" t="s">
        <v>15160</v>
      </c>
      <c r="D1589" s="1" t="s">
        <v>38</v>
      </c>
      <c r="E1589" s="6">
        <v>103.11442</v>
      </c>
      <c r="F1589" s="6">
        <v>851.00490000000002</v>
      </c>
      <c r="G1589" s="5">
        <v>0.12116787031972891</v>
      </c>
    </row>
    <row r="1590" spans="1:7">
      <c r="A1590" s="9" t="s">
        <v>4573</v>
      </c>
      <c r="B1590" s="2" t="s">
        <v>4574</v>
      </c>
      <c r="C1590" s="9" t="s">
        <v>4575</v>
      </c>
      <c r="D1590" s="1" t="s">
        <v>277</v>
      </c>
      <c r="E1590" s="6">
        <v>54.178367999999999</v>
      </c>
      <c r="F1590" s="6">
        <v>109.63800999999999</v>
      </c>
      <c r="G1590" s="5">
        <v>0.49415696491845085</v>
      </c>
    </row>
    <row r="1591" spans="1:7">
      <c r="A1591" s="9" t="s">
        <v>12013</v>
      </c>
      <c r="B1591" s="2" t="s">
        <v>12014</v>
      </c>
      <c r="C1591" s="9" t="s">
        <v>12015</v>
      </c>
      <c r="D1591" s="1" t="s">
        <v>277</v>
      </c>
      <c r="E1591" s="6">
        <v>40.587584999999997</v>
      </c>
      <c r="F1591" s="6">
        <v>132.41712999999999</v>
      </c>
      <c r="G1591" s="5">
        <v>0.3065133933224406</v>
      </c>
    </row>
    <row r="1592" spans="1:7" ht="30">
      <c r="A1592" s="9" t="s">
        <v>14356</v>
      </c>
      <c r="B1592" s="2" t="s">
        <v>14357</v>
      </c>
      <c r="C1592" s="9" t="s">
        <v>14358</v>
      </c>
      <c r="D1592" s="1" t="s">
        <v>20</v>
      </c>
      <c r="E1592" s="6">
        <v>69.673749999999998</v>
      </c>
      <c r="F1592" s="6">
        <v>365.80180000000001</v>
      </c>
      <c r="G1592" s="5">
        <v>0.19046854921370907</v>
      </c>
    </row>
    <row r="1593" spans="1:7">
      <c r="A1593" s="9" t="s">
        <v>4540</v>
      </c>
      <c r="B1593" s="2" t="s">
        <v>4541</v>
      </c>
      <c r="C1593" s="9" t="s">
        <v>4542</v>
      </c>
      <c r="D1593" s="1" t="s">
        <v>437</v>
      </c>
      <c r="E1593" s="6">
        <v>224.74895000000001</v>
      </c>
      <c r="F1593" s="6">
        <v>453.95949999999999</v>
      </c>
      <c r="G1593" s="5">
        <v>0.49508572252129174</v>
      </c>
    </row>
    <row r="1594" spans="1:7">
      <c r="A1594" s="9" t="s">
        <v>5183</v>
      </c>
      <c r="B1594" s="2" t="s">
        <v>5184</v>
      </c>
      <c r="C1594" s="9" t="s">
        <v>5185</v>
      </c>
      <c r="D1594" s="1" t="s">
        <v>38</v>
      </c>
      <c r="E1594" s="6" t="s">
        <v>5186</v>
      </c>
      <c r="F1594" s="6" t="s">
        <v>5187</v>
      </c>
      <c r="G1594" s="5">
        <v>0.4774151072044599</v>
      </c>
    </row>
    <row r="1595" spans="1:7">
      <c r="A1595" s="9" t="s">
        <v>14761</v>
      </c>
      <c r="B1595" s="1" t="s">
        <v>14762</v>
      </c>
      <c r="C1595" s="9" t="s">
        <v>14763</v>
      </c>
      <c r="D1595" s="1" t="s">
        <v>105</v>
      </c>
      <c r="E1595" s="6">
        <v>44.008769999999998</v>
      </c>
      <c r="F1595" s="6">
        <v>274.76850000000002</v>
      </c>
      <c r="G1595" s="5">
        <v>0.16016691808171155</v>
      </c>
    </row>
    <row r="1596" spans="1:7">
      <c r="A1596" s="9" t="s">
        <v>11429</v>
      </c>
      <c r="B1596" s="2" t="s">
        <v>11430</v>
      </c>
      <c r="C1596" s="9" t="s">
        <v>11431</v>
      </c>
      <c r="D1596" s="1" t="s">
        <v>437</v>
      </c>
      <c r="E1596" s="6">
        <v>115.5659</v>
      </c>
      <c r="F1596" s="6">
        <v>354.76065</v>
      </c>
      <c r="G1596" s="5">
        <v>0.32575752261746871</v>
      </c>
    </row>
    <row r="1597" spans="1:7">
      <c r="A1597" s="9" t="s">
        <v>15812</v>
      </c>
      <c r="B1597" s="2" t="s">
        <v>15813</v>
      </c>
      <c r="C1597" s="9" t="s">
        <v>15814</v>
      </c>
      <c r="D1597" s="1" t="s">
        <v>63</v>
      </c>
      <c r="E1597" s="6" t="s">
        <v>15815</v>
      </c>
      <c r="F1597" s="6" t="s">
        <v>15816</v>
      </c>
      <c r="G1597" s="5">
        <v>2.4367974191096493E-2</v>
      </c>
    </row>
    <row r="1598" spans="1:7">
      <c r="A1598" s="9" t="s">
        <v>13597</v>
      </c>
      <c r="B1598" s="2" t="s">
        <v>13598</v>
      </c>
      <c r="C1598" s="9" t="s">
        <v>13599</v>
      </c>
      <c r="D1598" s="1" t="s">
        <v>437</v>
      </c>
      <c r="E1598" s="6">
        <v>98.440889999999996</v>
      </c>
      <c r="F1598" s="6">
        <v>414.62695000000002</v>
      </c>
      <c r="G1598" s="5">
        <v>0.23742044823863978</v>
      </c>
    </row>
    <row r="1599" spans="1:7">
      <c r="A1599" s="9" t="s">
        <v>10701</v>
      </c>
      <c r="B1599" s="2" t="s">
        <v>10702</v>
      </c>
      <c r="C1599" s="9" t="s">
        <v>10703</v>
      </c>
      <c r="D1599" s="1" t="s">
        <v>44</v>
      </c>
      <c r="E1599" s="6">
        <v>40.796737999999998</v>
      </c>
      <c r="F1599" s="6">
        <v>116.92477</v>
      </c>
      <c r="G1599" s="5">
        <v>0.34891443745041822</v>
      </c>
    </row>
    <row r="1600" spans="1:7">
      <c r="A1600" s="9" t="s">
        <v>15319</v>
      </c>
      <c r="B1600" s="2" t="s">
        <v>15320</v>
      </c>
      <c r="C1600" s="9" t="s">
        <v>15321</v>
      </c>
      <c r="D1600" s="1" t="s">
        <v>7</v>
      </c>
      <c r="E1600" s="6" t="s">
        <v>15322</v>
      </c>
      <c r="F1600" s="6" t="s">
        <v>15323</v>
      </c>
      <c r="G1600" s="5">
        <v>0.10277827764100289</v>
      </c>
    </row>
    <row r="1601" spans="1:7">
      <c r="A1601" s="9" t="s">
        <v>7794</v>
      </c>
      <c r="B1601" s="2" t="s">
        <v>7795</v>
      </c>
      <c r="C1601" s="9" t="s">
        <v>7796</v>
      </c>
      <c r="D1601" s="1" t="s">
        <v>20</v>
      </c>
      <c r="E1601" s="6">
        <v>29.621136</v>
      </c>
      <c r="F1601" s="6">
        <v>70.779229999999998</v>
      </c>
      <c r="G1601" s="5">
        <v>0.41850038642194376</v>
      </c>
    </row>
    <row r="1602" spans="1:7">
      <c r="A1602" s="9" t="s">
        <v>10535</v>
      </c>
      <c r="B1602" s="2" t="s">
        <v>10536</v>
      </c>
      <c r="C1602" s="9" t="s">
        <v>10537</v>
      </c>
      <c r="D1602" s="1" t="s">
        <v>437</v>
      </c>
      <c r="E1602" s="6">
        <v>41.325187999999997</v>
      </c>
      <c r="F1602" s="6">
        <v>117.23305999999999</v>
      </c>
      <c r="G1602" s="5">
        <v>0.35250443161238054</v>
      </c>
    </row>
    <row r="1603" spans="1:7">
      <c r="A1603" s="9" t="s">
        <v>12491</v>
      </c>
      <c r="B1603" s="2" t="s">
        <v>12492</v>
      </c>
      <c r="C1603" s="9" t="s">
        <v>12493</v>
      </c>
      <c r="D1603" s="1" t="s">
        <v>59</v>
      </c>
      <c r="E1603" s="6">
        <v>95.601309999999998</v>
      </c>
      <c r="F1603" s="6">
        <v>330.42025999999998</v>
      </c>
      <c r="G1603" s="5">
        <v>0.28933250966097535</v>
      </c>
    </row>
    <row r="1604" spans="1:7">
      <c r="A1604" s="9" t="s">
        <v>7559</v>
      </c>
      <c r="B1604" s="1" t="s">
        <v>7560</v>
      </c>
      <c r="C1604" s="9" t="s">
        <v>7561</v>
      </c>
      <c r="D1604" s="1" t="s">
        <v>20</v>
      </c>
      <c r="E1604" s="6" t="s">
        <v>7562</v>
      </c>
      <c r="F1604" s="6" t="s">
        <v>7563</v>
      </c>
      <c r="G1604" s="5">
        <v>0.42453993412097646</v>
      </c>
    </row>
    <row r="1605" spans="1:7">
      <c r="A1605" s="9" t="s">
        <v>14465</v>
      </c>
      <c r="B1605" s="2" t="s">
        <v>14466</v>
      </c>
      <c r="C1605" s="9" t="s">
        <v>14467</v>
      </c>
      <c r="D1605" s="1" t="s">
        <v>59</v>
      </c>
      <c r="E1605" s="6">
        <v>33.139893000000001</v>
      </c>
      <c r="F1605" s="6">
        <v>178.88300000000001</v>
      </c>
      <c r="G1605" s="5">
        <v>0.18526012535413397</v>
      </c>
    </row>
    <row r="1606" spans="1:7">
      <c r="A1606" s="9" t="s">
        <v>10895</v>
      </c>
      <c r="B1606" s="1" t="s">
        <v>10896</v>
      </c>
      <c r="C1606" s="9" t="s">
        <v>10897</v>
      </c>
      <c r="D1606" s="1" t="s">
        <v>20</v>
      </c>
      <c r="E1606" s="6">
        <v>52.774509999999999</v>
      </c>
      <c r="F1606" s="6">
        <v>153.92484999999999</v>
      </c>
      <c r="G1606" s="5">
        <v>0.34285886730641973</v>
      </c>
    </row>
    <row r="1607" spans="1:7">
      <c r="A1607" s="9" t="s">
        <v>7265</v>
      </c>
      <c r="B1607" s="2" t="s">
        <v>7266</v>
      </c>
      <c r="C1607" s="9" t="s">
        <v>7267</v>
      </c>
      <c r="D1607" s="1" t="s">
        <v>114</v>
      </c>
      <c r="E1607" s="6" t="s">
        <v>7268</v>
      </c>
      <c r="F1607" s="6" t="s">
        <v>7269</v>
      </c>
      <c r="G1607" s="5">
        <v>0.43118419746708536</v>
      </c>
    </row>
    <row r="1608" spans="1:7">
      <c r="A1608" s="9" t="s">
        <v>9630</v>
      </c>
      <c r="B1608" s="2" t="s">
        <v>9631</v>
      </c>
      <c r="C1608" s="9" t="s">
        <v>9632</v>
      </c>
      <c r="D1608" s="1" t="s">
        <v>114</v>
      </c>
      <c r="E1608" s="6" t="s">
        <v>9633</v>
      </c>
      <c r="F1608" s="6" t="s">
        <v>9634</v>
      </c>
      <c r="G1608" s="5">
        <v>0.37532231028813384</v>
      </c>
    </row>
    <row r="1609" spans="1:7">
      <c r="A1609" s="9" t="s">
        <v>14827</v>
      </c>
      <c r="B1609" s="1" t="s">
        <v>14828</v>
      </c>
      <c r="C1609" s="9" t="s">
        <v>14829</v>
      </c>
      <c r="D1609" s="1" t="s">
        <v>20</v>
      </c>
      <c r="E1609" s="6">
        <v>67.350800000000007</v>
      </c>
      <c r="F1609" s="6">
        <v>433.46087999999997</v>
      </c>
      <c r="G1609" s="5">
        <v>0.15537926527791901</v>
      </c>
    </row>
    <row r="1610" spans="1:7">
      <c r="A1610" s="9" t="s">
        <v>13798</v>
      </c>
      <c r="B1610" s="1" t="s">
        <v>13799</v>
      </c>
      <c r="C1610" s="9" t="s">
        <v>13800</v>
      </c>
      <c r="D1610" s="1" t="s">
        <v>20</v>
      </c>
      <c r="E1610" s="6">
        <v>22.002901000000001</v>
      </c>
      <c r="F1610" s="6">
        <v>96.385900000000007</v>
      </c>
      <c r="G1610" s="5">
        <v>0.22827925421758816</v>
      </c>
    </row>
    <row r="1611" spans="1:7">
      <c r="A1611" s="9" t="s">
        <v>13497</v>
      </c>
      <c r="B1611" s="2" t="s">
        <v>13498</v>
      </c>
      <c r="C1611" s="9" t="s">
        <v>13499</v>
      </c>
      <c r="D1611" s="1" t="s">
        <v>20</v>
      </c>
      <c r="E1611" s="6">
        <v>36.990955</v>
      </c>
      <c r="F1611" s="6">
        <v>152.46483000000001</v>
      </c>
      <c r="G1611" s="5">
        <v>0.24261960870237589</v>
      </c>
    </row>
    <row r="1612" spans="1:7">
      <c r="A1612" s="9" t="s">
        <v>15618</v>
      </c>
      <c r="B1612" s="2" t="s">
        <v>15619</v>
      </c>
      <c r="C1612" s="9" t="s">
        <v>15620</v>
      </c>
      <c r="D1612" s="1" t="s">
        <v>250</v>
      </c>
      <c r="E1612" s="6">
        <v>279.27057000000002</v>
      </c>
      <c r="F1612" s="6">
        <v>4492.2056000000002</v>
      </c>
      <c r="G1612" s="5">
        <v>6.2167776912686601E-2</v>
      </c>
    </row>
    <row r="1613" spans="1:7">
      <c r="A1613" s="9" t="s">
        <v>6327</v>
      </c>
      <c r="B1613" s="1" t="s">
        <v>6328</v>
      </c>
      <c r="C1613" s="9" t="s">
        <v>6329</v>
      </c>
      <c r="D1613" s="1" t="s">
        <v>20</v>
      </c>
      <c r="E1613" s="6">
        <v>120.00521999999999</v>
      </c>
      <c r="F1613" s="6">
        <v>265.24869999999999</v>
      </c>
      <c r="G1613" s="5">
        <v>0.45242509195776948</v>
      </c>
    </row>
    <row r="1614" spans="1:7">
      <c r="A1614" s="9" t="s">
        <v>10037</v>
      </c>
      <c r="B1614" s="1" t="s">
        <v>10038</v>
      </c>
      <c r="C1614" s="9" t="s">
        <v>10039</v>
      </c>
      <c r="D1614" s="1" t="s">
        <v>20</v>
      </c>
      <c r="E1614" s="6">
        <v>46.000304999999997</v>
      </c>
      <c r="F1614" s="6">
        <v>125.88679500000001</v>
      </c>
      <c r="G1614" s="5">
        <v>0.3654102023324029</v>
      </c>
    </row>
    <row r="1615" spans="1:7">
      <c r="A1615" s="9" t="s">
        <v>15338</v>
      </c>
      <c r="B1615" s="2" t="s">
        <v>15339</v>
      </c>
      <c r="C1615" s="9" t="s">
        <v>15340</v>
      </c>
      <c r="D1615" s="1" t="s">
        <v>144</v>
      </c>
      <c r="E1615" s="6">
        <v>91.205765</v>
      </c>
      <c r="F1615" s="6">
        <v>902.97455000000002</v>
      </c>
      <c r="G1615" s="5">
        <v>0.10100588796681974</v>
      </c>
    </row>
    <row r="1616" spans="1:7">
      <c r="A1616" s="9" t="s">
        <v>13529</v>
      </c>
      <c r="B1616" s="2" t="s">
        <v>13530</v>
      </c>
      <c r="C1616" s="9" t="s">
        <v>13531</v>
      </c>
      <c r="D1616" s="1" t="s">
        <v>437</v>
      </c>
      <c r="E1616" s="6" t="s">
        <v>13532</v>
      </c>
      <c r="F1616" s="6" t="s">
        <v>13533</v>
      </c>
      <c r="G1616" s="5">
        <v>0.24129740942068451</v>
      </c>
    </row>
    <row r="1617" spans="1:7">
      <c r="A1617" s="9" t="s">
        <v>13103</v>
      </c>
      <c r="B1617" s="1" t="s">
        <v>13104</v>
      </c>
      <c r="C1617" s="9" t="s">
        <v>13105</v>
      </c>
      <c r="D1617" s="1" t="s">
        <v>437</v>
      </c>
      <c r="E1617" s="6">
        <v>60.754730000000002</v>
      </c>
      <c r="F1617" s="6">
        <v>231.29404</v>
      </c>
      <c r="G1617" s="5">
        <v>0.26267326228296334</v>
      </c>
    </row>
    <row r="1618" spans="1:7">
      <c r="A1618" s="9" t="s">
        <v>11550</v>
      </c>
      <c r="B1618" s="1" t="s">
        <v>11551</v>
      </c>
      <c r="C1618" s="9" t="s">
        <v>11552</v>
      </c>
      <c r="D1618" s="1" t="s">
        <v>63</v>
      </c>
      <c r="E1618" s="6">
        <v>95.959760000000003</v>
      </c>
      <c r="F1618" s="6">
        <v>297.82220000000001</v>
      </c>
      <c r="G1618" s="5">
        <v>0.32220457852721524</v>
      </c>
    </row>
    <row r="1619" spans="1:7">
      <c r="A1619" s="9" t="s">
        <v>8766</v>
      </c>
      <c r="B1619" s="2" t="s">
        <v>8767</v>
      </c>
      <c r="C1619" s="9" t="s">
        <v>8768</v>
      </c>
      <c r="D1619" s="1" t="s">
        <v>63</v>
      </c>
      <c r="E1619" s="6">
        <v>67.124170000000007</v>
      </c>
      <c r="F1619" s="6">
        <v>169.32372000000001</v>
      </c>
      <c r="G1619" s="5">
        <v>0.39642520825813315</v>
      </c>
    </row>
    <row r="1620" spans="1:7">
      <c r="A1620" s="9" t="s">
        <v>8351</v>
      </c>
      <c r="B1620" s="2" t="s">
        <v>8352</v>
      </c>
      <c r="C1620" s="9" t="s">
        <v>8353</v>
      </c>
      <c r="D1620" s="1" t="s">
        <v>437</v>
      </c>
      <c r="E1620" s="6">
        <v>61.971980000000002</v>
      </c>
      <c r="F1620" s="6">
        <v>153.25987000000001</v>
      </c>
      <c r="G1620" s="5">
        <v>0.404358852113756</v>
      </c>
    </row>
    <row r="1621" spans="1:7">
      <c r="A1621" s="9" t="s">
        <v>9035</v>
      </c>
      <c r="B1621" s="1" t="s">
        <v>9036</v>
      </c>
      <c r="C1621" s="9" t="s">
        <v>9037</v>
      </c>
      <c r="D1621" s="1" t="s">
        <v>59</v>
      </c>
      <c r="E1621" s="6">
        <v>45.843243000000001</v>
      </c>
      <c r="F1621" s="6">
        <v>117.39153</v>
      </c>
      <c r="G1621" s="5">
        <v>0.39051577966957929</v>
      </c>
    </row>
    <row r="1622" spans="1:7">
      <c r="A1622" s="9" t="s">
        <v>12071</v>
      </c>
      <c r="B1622" s="2" t="s">
        <v>12072</v>
      </c>
      <c r="C1622" s="9" t="s">
        <v>12073</v>
      </c>
      <c r="D1622" s="1" t="s">
        <v>144</v>
      </c>
      <c r="E1622" s="6">
        <v>57.976990000000001</v>
      </c>
      <c r="F1622" s="6">
        <v>190.16493</v>
      </c>
      <c r="G1622" s="5">
        <v>0.30487740948884218</v>
      </c>
    </row>
    <row r="1623" spans="1:7">
      <c r="A1623" s="9" t="s">
        <v>10075</v>
      </c>
      <c r="B1623" s="2" t="s">
        <v>10076</v>
      </c>
      <c r="C1623" s="9" t="s">
        <v>10077</v>
      </c>
      <c r="D1623" s="1" t="s">
        <v>114</v>
      </c>
      <c r="E1623" s="6">
        <v>111.27006</v>
      </c>
      <c r="F1623" s="6">
        <v>305.29129999999998</v>
      </c>
      <c r="G1623" s="5">
        <v>0.36447144645743329</v>
      </c>
    </row>
    <row r="1624" spans="1:7">
      <c r="A1624" s="9" t="s">
        <v>4796</v>
      </c>
      <c r="B1624" s="2" t="s">
        <v>4797</v>
      </c>
      <c r="C1624" s="9" t="s">
        <v>4798</v>
      </c>
      <c r="D1624" s="1" t="s">
        <v>437</v>
      </c>
      <c r="E1624" s="6">
        <v>57.691105</v>
      </c>
      <c r="F1624" s="6">
        <v>117.98598</v>
      </c>
      <c r="G1624" s="5">
        <v>0.48896582826040014</v>
      </c>
    </row>
    <row r="1625" spans="1:7">
      <c r="A1625" s="9" t="s">
        <v>10737</v>
      </c>
      <c r="B1625" s="2" t="s">
        <v>10738</v>
      </c>
      <c r="C1625" s="9" t="s">
        <v>10739</v>
      </c>
      <c r="D1625" s="1" t="s">
        <v>105</v>
      </c>
      <c r="E1625" s="6" t="s">
        <v>10740</v>
      </c>
      <c r="F1625" s="6" t="s">
        <v>10741</v>
      </c>
      <c r="G1625" s="5">
        <v>0.34762367221866136</v>
      </c>
    </row>
    <row r="1626" spans="1:7">
      <c r="A1626" s="9" t="s">
        <v>6368</v>
      </c>
      <c r="B1626" s="2" t="s">
        <v>6369</v>
      </c>
      <c r="C1626" s="9" t="s">
        <v>6370</v>
      </c>
      <c r="D1626" s="1" t="s">
        <v>105</v>
      </c>
      <c r="E1626" s="6">
        <v>57.115093000000002</v>
      </c>
      <c r="F1626" s="6">
        <v>126.39400999999999</v>
      </c>
      <c r="G1626" s="5">
        <v>0.4518815440115625</v>
      </c>
    </row>
    <row r="1627" spans="1:7">
      <c r="A1627" s="9" t="s">
        <v>9701</v>
      </c>
      <c r="B1627" s="2" t="s">
        <v>9702</v>
      </c>
      <c r="C1627" s="9" t="s">
        <v>9703</v>
      </c>
      <c r="D1627" s="1" t="s">
        <v>63</v>
      </c>
      <c r="E1627" s="6" t="s">
        <v>9704</v>
      </c>
      <c r="F1627" s="6" t="s">
        <v>9705</v>
      </c>
      <c r="G1627" s="5">
        <v>0.37390232743859364</v>
      </c>
    </row>
    <row r="1628" spans="1:7">
      <c r="A1628" s="9" t="s">
        <v>9600</v>
      </c>
      <c r="B1628" s="2" t="s">
        <v>9601</v>
      </c>
      <c r="C1628" s="9" t="s">
        <v>9602</v>
      </c>
      <c r="D1628" s="1" t="s">
        <v>105</v>
      </c>
      <c r="E1628" s="6" t="s">
        <v>9603</v>
      </c>
      <c r="F1628" s="6" t="s">
        <v>9604</v>
      </c>
      <c r="G1628" s="5">
        <v>0.37599743816385134</v>
      </c>
    </row>
    <row r="1629" spans="1:7">
      <c r="A1629" s="9" t="s">
        <v>14218</v>
      </c>
      <c r="B1629" s="2" t="s">
        <v>14219</v>
      </c>
      <c r="C1629" s="9" t="s">
        <v>14220</v>
      </c>
      <c r="D1629" s="1" t="s">
        <v>105</v>
      </c>
      <c r="E1629" s="6" t="s">
        <v>14221</v>
      </c>
      <c r="F1629" s="6" t="s">
        <v>14222</v>
      </c>
      <c r="G1629" s="5">
        <v>0.20293278251528057</v>
      </c>
    </row>
    <row r="1630" spans="1:7">
      <c r="A1630" s="9" t="s">
        <v>14933</v>
      </c>
      <c r="B1630" s="2" t="s">
        <v>14934</v>
      </c>
      <c r="C1630" s="9" t="s">
        <v>14935</v>
      </c>
      <c r="D1630" s="1" t="s">
        <v>105</v>
      </c>
      <c r="E1630" s="6">
        <v>17.265689999999999</v>
      </c>
      <c r="F1630" s="6">
        <v>117.08111599999999</v>
      </c>
      <c r="G1630" s="5">
        <v>0.14746765919204824</v>
      </c>
    </row>
    <row r="1631" spans="1:7">
      <c r="A1631" s="9" t="s">
        <v>10388</v>
      </c>
      <c r="B1631" s="2" t="s">
        <v>10389</v>
      </c>
      <c r="C1631" s="9" t="s">
        <v>10390</v>
      </c>
      <c r="D1631" s="1" t="s">
        <v>105</v>
      </c>
      <c r="E1631" s="6">
        <v>120.90546000000001</v>
      </c>
      <c r="F1631" s="6">
        <v>338.41860000000003</v>
      </c>
      <c r="G1631" s="5">
        <v>0.35726572058016631</v>
      </c>
    </row>
    <row r="1632" spans="1:7">
      <c r="A1632" s="9" t="s">
        <v>12959</v>
      </c>
      <c r="B1632" s="2" t="s">
        <v>10389</v>
      </c>
      <c r="C1632" s="9" t="s">
        <v>12960</v>
      </c>
      <c r="D1632" s="1" t="s">
        <v>105</v>
      </c>
      <c r="E1632" s="6">
        <v>41.679763999999999</v>
      </c>
      <c r="F1632" s="6">
        <v>155.25882999999999</v>
      </c>
      <c r="G1632" s="5">
        <v>0.26845347776895384</v>
      </c>
    </row>
    <row r="1633" spans="1:7">
      <c r="A1633" s="9" t="s">
        <v>7190</v>
      </c>
      <c r="B1633" s="2" t="s">
        <v>7191</v>
      </c>
      <c r="C1633" s="9" t="s">
        <v>7192</v>
      </c>
      <c r="D1633" s="1" t="s">
        <v>20</v>
      </c>
      <c r="E1633" s="6">
        <v>28.782135</v>
      </c>
      <c r="F1633" s="6">
        <v>66.431659999999994</v>
      </c>
      <c r="G1633" s="5">
        <v>0.43325906498265399</v>
      </c>
    </row>
    <row r="1634" spans="1:7">
      <c r="A1634" s="9" t="s">
        <v>9743</v>
      </c>
      <c r="B1634" s="2" t="s">
        <v>9744</v>
      </c>
      <c r="C1634" s="9" t="s">
        <v>9745</v>
      </c>
      <c r="D1634" s="1" t="s">
        <v>437</v>
      </c>
      <c r="E1634" s="6" t="s">
        <v>9746</v>
      </c>
      <c r="F1634" s="6" t="s">
        <v>9747</v>
      </c>
      <c r="G1634" s="5">
        <v>0.37270102136022298</v>
      </c>
    </row>
    <row r="1635" spans="1:7">
      <c r="A1635" s="9" t="s">
        <v>5996</v>
      </c>
      <c r="B1635" s="2" t="s">
        <v>5997</v>
      </c>
      <c r="C1635" s="9" t="s">
        <v>5998</v>
      </c>
      <c r="D1635" s="1" t="s">
        <v>59</v>
      </c>
      <c r="E1635" s="6">
        <v>259.60167999999999</v>
      </c>
      <c r="F1635" s="6">
        <v>565.75229999999999</v>
      </c>
      <c r="G1635" s="5">
        <v>0.45886093702167147</v>
      </c>
    </row>
    <row r="1636" spans="1:7">
      <c r="A1636" s="9" t="s">
        <v>7512</v>
      </c>
      <c r="B1636" s="2" t="s">
        <v>7513</v>
      </c>
      <c r="C1636" s="9" t="s">
        <v>7514</v>
      </c>
      <c r="D1636" s="1" t="s">
        <v>13</v>
      </c>
      <c r="E1636" s="6">
        <v>128.74433999999999</v>
      </c>
      <c r="F1636" s="6">
        <v>302.55180000000001</v>
      </c>
      <c r="G1636" s="5">
        <v>0.42552807953296135</v>
      </c>
    </row>
    <row r="1637" spans="1:7">
      <c r="A1637" s="9" t="s">
        <v>5330</v>
      </c>
      <c r="B1637" s="1" t="s">
        <v>5331</v>
      </c>
      <c r="C1637" s="9" t="s">
        <v>5332</v>
      </c>
      <c r="D1637" s="1" t="s">
        <v>59</v>
      </c>
      <c r="E1637" s="6">
        <v>57.99483</v>
      </c>
      <c r="F1637" s="6">
        <v>122.33439</v>
      </c>
      <c r="G1637" s="5">
        <v>0.47406833244344376</v>
      </c>
    </row>
    <row r="1638" spans="1:7">
      <c r="A1638" s="9" t="s">
        <v>6032</v>
      </c>
      <c r="B1638" s="2" t="s">
        <v>6033</v>
      </c>
      <c r="C1638" s="9" t="s">
        <v>6034</v>
      </c>
      <c r="D1638" s="1" t="s">
        <v>144</v>
      </c>
      <c r="E1638" s="6">
        <v>60.317929999999997</v>
      </c>
      <c r="F1638" s="6">
        <v>131.71665999999999</v>
      </c>
      <c r="G1638" s="5">
        <v>0.45793711094800532</v>
      </c>
    </row>
    <row r="1639" spans="1:7">
      <c r="A1639" s="9" t="s">
        <v>4456</v>
      </c>
      <c r="B1639" s="2" t="s">
        <v>4457</v>
      </c>
      <c r="C1639" s="9" t="s">
        <v>4458</v>
      </c>
      <c r="D1639" s="1" t="s">
        <v>59</v>
      </c>
      <c r="E1639" s="6">
        <v>91.942665000000005</v>
      </c>
      <c r="F1639" s="6">
        <v>184.96180000000001</v>
      </c>
      <c r="G1639" s="5">
        <v>0.49708989460999164</v>
      </c>
    </row>
    <row r="1640" spans="1:7">
      <c r="A1640" s="9" t="s">
        <v>7481</v>
      </c>
      <c r="B1640" s="2" t="s">
        <v>7482</v>
      </c>
      <c r="C1640" s="9" t="s">
        <v>7483</v>
      </c>
      <c r="D1640" s="1" t="s">
        <v>59</v>
      </c>
      <c r="E1640" s="6" t="s">
        <v>7484</v>
      </c>
      <c r="F1640" s="6" t="s">
        <v>7485</v>
      </c>
      <c r="G1640" s="5">
        <v>0.42631871858696585</v>
      </c>
    </row>
    <row r="1641" spans="1:7">
      <c r="A1641" s="9" t="s">
        <v>5153</v>
      </c>
      <c r="B1641" s="2" t="s">
        <v>5154</v>
      </c>
      <c r="C1641" s="9" t="s">
        <v>5155</v>
      </c>
      <c r="D1641" s="1" t="s">
        <v>20</v>
      </c>
      <c r="E1641" s="6">
        <v>88.799250000000001</v>
      </c>
      <c r="F1641" s="6">
        <v>185.55238</v>
      </c>
      <c r="G1641" s="5">
        <v>0.47856723779539623</v>
      </c>
    </row>
    <row r="1642" spans="1:7">
      <c r="A1642" s="9" t="s">
        <v>5740</v>
      </c>
      <c r="B1642" s="2" t="s">
        <v>5741</v>
      </c>
      <c r="C1642" s="9" t="s">
        <v>5742</v>
      </c>
      <c r="D1642" s="1" t="s">
        <v>59</v>
      </c>
      <c r="E1642" s="6">
        <v>36.952120000000001</v>
      </c>
      <c r="F1642" s="6">
        <v>79.653099999999995</v>
      </c>
      <c r="G1642" s="5">
        <v>0.4639132090840512</v>
      </c>
    </row>
    <row r="1643" spans="1:7">
      <c r="A1643" s="9" t="s">
        <v>12343</v>
      </c>
      <c r="B1643" s="2" t="s">
        <v>12344</v>
      </c>
      <c r="C1643" s="9" t="s">
        <v>12345</v>
      </c>
      <c r="D1643" s="1" t="s">
        <v>59</v>
      </c>
      <c r="E1643" s="6" t="s">
        <v>12346</v>
      </c>
      <c r="F1643" s="6" t="s">
        <v>12347</v>
      </c>
      <c r="G1643" s="5">
        <v>0.29412178537097755</v>
      </c>
    </row>
    <row r="1644" spans="1:7">
      <c r="A1644" s="9" t="s">
        <v>7742</v>
      </c>
      <c r="B1644" s="2" t="s">
        <v>7743</v>
      </c>
      <c r="C1644" s="9" t="s">
        <v>7744</v>
      </c>
      <c r="D1644" s="1" t="s">
        <v>20</v>
      </c>
      <c r="E1644" s="6">
        <v>76.108954999999995</v>
      </c>
      <c r="F1644" s="6">
        <v>181.38688999999999</v>
      </c>
      <c r="G1644" s="5">
        <v>0.41959459235390778</v>
      </c>
    </row>
    <row r="1645" spans="1:7">
      <c r="A1645" s="9" t="s">
        <v>14150</v>
      </c>
      <c r="B1645" s="2" t="s">
        <v>14151</v>
      </c>
      <c r="C1645" s="9" t="s">
        <v>14152</v>
      </c>
      <c r="D1645" s="1" t="s">
        <v>63</v>
      </c>
      <c r="E1645" s="6">
        <v>36.956054999999999</v>
      </c>
      <c r="F1645" s="6">
        <v>178.6773</v>
      </c>
      <c r="G1645" s="5">
        <v>0.20683124382154089</v>
      </c>
    </row>
    <row r="1646" spans="1:7">
      <c r="A1646" s="9" t="s">
        <v>12503</v>
      </c>
      <c r="B1646" s="2" t="s">
        <v>12504</v>
      </c>
      <c r="C1646" s="9" t="s">
        <v>12505</v>
      </c>
      <c r="D1646" s="1" t="s">
        <v>59</v>
      </c>
      <c r="E1646" s="6">
        <v>46.149054999999997</v>
      </c>
      <c r="F1646" s="6">
        <v>159.66924</v>
      </c>
      <c r="G1646" s="5">
        <v>0.28902914839518873</v>
      </c>
    </row>
    <row r="1647" spans="1:7">
      <c r="A1647" s="9" t="s">
        <v>11160</v>
      </c>
      <c r="B1647" s="2" t="s">
        <v>11161</v>
      </c>
      <c r="C1647" s="9" t="s">
        <v>11162</v>
      </c>
      <c r="D1647" s="1" t="s">
        <v>59</v>
      </c>
      <c r="E1647" s="6">
        <v>35.913215999999998</v>
      </c>
      <c r="F1647" s="6">
        <v>107.205956</v>
      </c>
      <c r="G1647" s="5">
        <v>0.33499287124506544</v>
      </c>
    </row>
    <row r="1648" spans="1:7">
      <c r="A1648" s="9" t="s">
        <v>9496</v>
      </c>
      <c r="B1648" s="2" t="s">
        <v>9497</v>
      </c>
      <c r="C1648" s="9" t="s">
        <v>9498</v>
      </c>
      <c r="D1648" s="1" t="s">
        <v>59</v>
      </c>
      <c r="E1648" s="6">
        <v>166.82769999999999</v>
      </c>
      <c r="F1648" s="6">
        <v>441.00168000000002</v>
      </c>
      <c r="G1648" s="5">
        <v>0.37829255532289591</v>
      </c>
    </row>
    <row r="1649" spans="1:7">
      <c r="A1649" s="9" t="s">
        <v>13015</v>
      </c>
      <c r="B1649" s="2" t="s">
        <v>13016</v>
      </c>
      <c r="C1649" s="9" t="s">
        <v>13017</v>
      </c>
      <c r="D1649" s="1" t="s">
        <v>7</v>
      </c>
      <c r="E1649" s="6">
        <v>75.373090000000005</v>
      </c>
      <c r="F1649" s="6">
        <v>283.09575999999998</v>
      </c>
      <c r="G1649" s="5">
        <v>0.26624604503026023</v>
      </c>
    </row>
    <row r="1650" spans="1:7">
      <c r="A1650" s="9" t="s">
        <v>5180</v>
      </c>
      <c r="B1650" s="2" t="s">
        <v>5181</v>
      </c>
      <c r="C1650" s="9" t="s">
        <v>5182</v>
      </c>
      <c r="D1650" s="1" t="s">
        <v>20</v>
      </c>
      <c r="E1650" s="6">
        <v>1326.1171999999999</v>
      </c>
      <c r="F1650" s="6">
        <v>2776.8834999999999</v>
      </c>
      <c r="G1650" s="5">
        <v>0.47755575041714288</v>
      </c>
    </row>
    <row r="1651" spans="1:7">
      <c r="A1651" s="9" t="s">
        <v>5965</v>
      </c>
      <c r="B1651" s="1" t="s">
        <v>5966</v>
      </c>
      <c r="C1651" s="9" t="s">
        <v>5967</v>
      </c>
      <c r="D1651" s="1" t="s">
        <v>59</v>
      </c>
      <c r="E1651" s="6">
        <v>362.19209999999998</v>
      </c>
      <c r="F1651" s="6">
        <v>788.40710000000001</v>
      </c>
      <c r="G1651" s="5">
        <v>0.45939714627755884</v>
      </c>
    </row>
    <row r="1652" spans="1:7">
      <c r="A1652" s="9" t="s">
        <v>13062</v>
      </c>
      <c r="B1652" s="2" t="s">
        <v>13063</v>
      </c>
      <c r="C1652" s="9" t="s">
        <v>13064</v>
      </c>
      <c r="D1652" s="1" t="s">
        <v>59</v>
      </c>
      <c r="E1652" s="6">
        <v>98.140129999999999</v>
      </c>
      <c r="F1652" s="6">
        <v>370.64460000000003</v>
      </c>
      <c r="G1652" s="5">
        <v>0.26478214581133641</v>
      </c>
    </row>
    <row r="1653" spans="1:7">
      <c r="A1653" s="9" t="s">
        <v>8516</v>
      </c>
      <c r="B1653" s="2" t="s">
        <v>8517</v>
      </c>
      <c r="C1653" s="9" t="s">
        <v>8518</v>
      </c>
      <c r="D1653" s="1" t="s">
        <v>38</v>
      </c>
      <c r="E1653" s="6" t="s">
        <v>8519</v>
      </c>
      <c r="F1653" s="6" t="s">
        <v>8520</v>
      </c>
      <c r="G1653" s="5">
        <v>0.40145711546395557</v>
      </c>
    </row>
    <row r="1654" spans="1:7" ht="30">
      <c r="A1654" s="9" t="s">
        <v>12876</v>
      </c>
      <c r="B1654" s="2" t="s">
        <v>12877</v>
      </c>
      <c r="C1654" s="9" t="s">
        <v>12878</v>
      </c>
      <c r="D1654" s="1" t="s">
        <v>63</v>
      </c>
      <c r="E1654" s="6">
        <v>32.07638</v>
      </c>
      <c r="F1654" s="6">
        <v>118.45075</v>
      </c>
      <c r="G1654" s="5">
        <v>0.27079939108328122</v>
      </c>
    </row>
    <row r="1655" spans="1:7">
      <c r="A1655" s="9" t="s">
        <v>4444</v>
      </c>
      <c r="B1655" s="2" t="s">
        <v>4445</v>
      </c>
      <c r="C1655" s="9" t="s">
        <v>4446</v>
      </c>
      <c r="D1655" s="1" t="s">
        <v>144</v>
      </c>
      <c r="E1655" s="6">
        <v>83.987639999999999</v>
      </c>
      <c r="F1655" s="6">
        <v>168.86945</v>
      </c>
      <c r="G1655" s="5">
        <v>0.49735266077121765</v>
      </c>
    </row>
    <row r="1656" spans="1:7">
      <c r="A1656" s="9" t="s">
        <v>5950</v>
      </c>
      <c r="B1656" s="2" t="s">
        <v>5951</v>
      </c>
      <c r="C1656" s="9" t="s">
        <v>5952</v>
      </c>
      <c r="D1656" s="1" t="s">
        <v>20</v>
      </c>
      <c r="E1656" s="6">
        <v>541.60155999999995</v>
      </c>
      <c r="F1656" s="6">
        <v>1178.0715</v>
      </c>
      <c r="G1656" s="5">
        <v>0.45973588939310933</v>
      </c>
    </row>
    <row r="1657" spans="1:7" ht="30">
      <c r="A1657" s="9" t="s">
        <v>12924</v>
      </c>
      <c r="B1657" s="2" t="s">
        <v>12925</v>
      </c>
      <c r="C1657" s="9" t="s">
        <v>12926</v>
      </c>
      <c r="D1657" s="1" t="s">
        <v>38</v>
      </c>
      <c r="E1657" s="6" t="s">
        <v>12927</v>
      </c>
      <c r="F1657" s="6" t="s">
        <v>12928</v>
      </c>
      <c r="G1657" s="5">
        <v>0.26946318932478769</v>
      </c>
    </row>
    <row r="1658" spans="1:7">
      <c r="A1658" s="9" t="s">
        <v>6084</v>
      </c>
      <c r="B1658" s="1" t="s">
        <v>6085</v>
      </c>
      <c r="C1658" s="9" t="s">
        <v>6086</v>
      </c>
      <c r="D1658" s="1" t="s">
        <v>277</v>
      </c>
      <c r="E1658" s="6">
        <v>69.132459999999995</v>
      </c>
      <c r="F1658" s="6">
        <v>151.32859999999999</v>
      </c>
      <c r="G1658" s="5">
        <v>0.4568364848487661</v>
      </c>
    </row>
    <row r="1659" spans="1:7">
      <c r="A1659" s="9" t="s">
        <v>6008</v>
      </c>
      <c r="B1659" s="2" t="s">
        <v>6009</v>
      </c>
      <c r="C1659" s="9" t="s">
        <v>6010</v>
      </c>
      <c r="D1659" s="1" t="s">
        <v>250</v>
      </c>
      <c r="E1659" s="6">
        <v>51.609875000000002</v>
      </c>
      <c r="F1659" s="6">
        <v>112.54151</v>
      </c>
      <c r="G1659" s="5">
        <v>0.45858506000043575</v>
      </c>
    </row>
    <row r="1660" spans="1:7">
      <c r="A1660" s="9" t="s">
        <v>13004</v>
      </c>
      <c r="B1660" s="2" t="s">
        <v>13005</v>
      </c>
      <c r="C1660" s="9" t="s">
        <v>13006</v>
      </c>
      <c r="D1660" s="1" t="s">
        <v>250</v>
      </c>
      <c r="E1660" s="6">
        <v>34.870617000000003</v>
      </c>
      <c r="F1660" s="6">
        <v>130.87306000000001</v>
      </c>
      <c r="G1660" s="5">
        <v>0.26644615697873075</v>
      </c>
    </row>
    <row r="1661" spans="1:7">
      <c r="A1661" s="9" t="s">
        <v>15644</v>
      </c>
      <c r="B1661" s="1" t="s">
        <v>15645</v>
      </c>
      <c r="C1661" s="9" t="s">
        <v>15646</v>
      </c>
      <c r="D1661" s="1" t="s">
        <v>250</v>
      </c>
      <c r="E1661" s="6">
        <v>50.547049999999999</v>
      </c>
      <c r="F1661" s="6">
        <v>837.88779999999997</v>
      </c>
      <c r="G1661" s="5">
        <v>6.0326742809154725E-2</v>
      </c>
    </row>
    <row r="1662" spans="1:7">
      <c r="A1662" s="9" t="s">
        <v>15195</v>
      </c>
      <c r="B1662" s="2" t="s">
        <v>15196</v>
      </c>
      <c r="C1662" s="9" t="s">
        <v>15197</v>
      </c>
      <c r="D1662" s="1" t="s">
        <v>250</v>
      </c>
      <c r="E1662" s="6">
        <v>64.10575</v>
      </c>
      <c r="F1662" s="6">
        <v>546.51570000000004</v>
      </c>
      <c r="G1662" s="5">
        <v>0.11729897404435544</v>
      </c>
    </row>
    <row r="1663" spans="1:7">
      <c r="A1663" s="9" t="s">
        <v>14459</v>
      </c>
      <c r="B1663" s="2" t="s">
        <v>14460</v>
      </c>
      <c r="C1663" s="9" t="s">
        <v>14461</v>
      </c>
      <c r="D1663" s="1" t="s">
        <v>250</v>
      </c>
      <c r="E1663" s="6">
        <v>30.856318000000002</v>
      </c>
      <c r="F1663" s="6">
        <v>165.9864</v>
      </c>
      <c r="G1663" s="5">
        <v>0.18589667871701965</v>
      </c>
    </row>
    <row r="1664" spans="1:7">
      <c r="A1664" s="9" t="s">
        <v>15650</v>
      </c>
      <c r="B1664" s="2" t="s">
        <v>15651</v>
      </c>
      <c r="C1664" s="9" t="s">
        <v>15652</v>
      </c>
      <c r="D1664" s="1" t="s">
        <v>277</v>
      </c>
      <c r="E1664" s="6">
        <v>146.86313000000001</v>
      </c>
      <c r="F1664" s="6">
        <v>2479.5565999999999</v>
      </c>
      <c r="G1664" s="5">
        <v>5.9229610127276885E-2</v>
      </c>
    </row>
    <row r="1665" spans="1:7">
      <c r="A1665" s="9" t="s">
        <v>4492</v>
      </c>
      <c r="B1665" s="1" t="s">
        <v>4493</v>
      </c>
      <c r="C1665" s="9" t="s">
        <v>4494</v>
      </c>
      <c r="D1665" s="1" t="s">
        <v>277</v>
      </c>
      <c r="E1665" s="6">
        <v>55.460470000000001</v>
      </c>
      <c r="F1665" s="6">
        <v>111.677155</v>
      </c>
      <c r="G1665" s="5">
        <v>0.49661417965703786</v>
      </c>
    </row>
    <row r="1666" spans="1:7">
      <c r="A1666" s="9" t="s">
        <v>15723</v>
      </c>
      <c r="B1666" s="2" t="s">
        <v>15724</v>
      </c>
      <c r="C1666" s="9" t="s">
        <v>15725</v>
      </c>
      <c r="D1666" s="1" t="s">
        <v>277</v>
      </c>
      <c r="E1666" s="6">
        <v>129.29486</v>
      </c>
      <c r="F1666" s="6">
        <v>2457.0745000000002</v>
      </c>
      <c r="G1666" s="5">
        <v>5.2621489641285449E-2</v>
      </c>
    </row>
    <row r="1667" spans="1:7">
      <c r="A1667" s="9" t="s">
        <v>13903</v>
      </c>
      <c r="B1667" s="2" t="s">
        <v>13904</v>
      </c>
      <c r="C1667" s="9" t="s">
        <v>13905</v>
      </c>
      <c r="D1667" s="1" t="s">
        <v>277</v>
      </c>
      <c r="E1667" s="6">
        <v>35.3063</v>
      </c>
      <c r="F1667" s="6">
        <v>159.04813999999999</v>
      </c>
      <c r="G1667" s="5">
        <v>0.22198501554069758</v>
      </c>
    </row>
    <row r="1668" spans="1:7" ht="30">
      <c r="A1668" s="9" t="s">
        <v>12718</v>
      </c>
      <c r="B1668" s="2" t="s">
        <v>12719</v>
      </c>
      <c r="C1668" s="9" t="s">
        <v>12720</v>
      </c>
      <c r="D1668" s="1" t="s">
        <v>277</v>
      </c>
      <c r="E1668" s="6">
        <v>92.054503999999994</v>
      </c>
      <c r="F1668" s="6">
        <v>329.99831999999998</v>
      </c>
      <c r="G1668" s="5">
        <v>0.27895449424636204</v>
      </c>
    </row>
    <row r="1669" spans="1:7">
      <c r="A1669" s="9" t="s">
        <v>9166</v>
      </c>
      <c r="B1669" s="2" t="s">
        <v>9167</v>
      </c>
      <c r="C1669" s="9" t="s">
        <v>9168</v>
      </c>
      <c r="D1669" s="1" t="s">
        <v>63</v>
      </c>
      <c r="E1669" s="6">
        <v>106.69438</v>
      </c>
      <c r="F1669" s="6">
        <v>275.63639999999998</v>
      </c>
      <c r="G1669" s="5">
        <v>0.38708383348590042</v>
      </c>
    </row>
    <row r="1670" spans="1:7">
      <c r="A1670" s="9" t="s">
        <v>5109</v>
      </c>
      <c r="B1670" s="1" t="s">
        <v>5110</v>
      </c>
      <c r="C1670" s="9" t="s">
        <v>5111</v>
      </c>
      <c r="D1670" s="1" t="s">
        <v>455</v>
      </c>
      <c r="E1670" s="6">
        <v>84.45532</v>
      </c>
      <c r="F1670" s="6">
        <v>176.11836</v>
      </c>
      <c r="G1670" s="5">
        <v>0.4795374022694695</v>
      </c>
    </row>
    <row r="1671" spans="1:7" ht="30">
      <c r="A1671" s="9" t="s">
        <v>10187</v>
      </c>
      <c r="B1671" s="2" t="s">
        <v>10188</v>
      </c>
      <c r="C1671" s="9" t="s">
        <v>10189</v>
      </c>
      <c r="D1671" s="1" t="s">
        <v>77</v>
      </c>
      <c r="E1671" s="6">
        <v>48.816479999999999</v>
      </c>
      <c r="F1671" s="6">
        <v>134.86398</v>
      </c>
      <c r="G1671" s="5">
        <v>0.36196825949525557</v>
      </c>
    </row>
    <row r="1672" spans="1:7" ht="30">
      <c r="A1672" s="9" t="s">
        <v>11157</v>
      </c>
      <c r="B1672" s="2" t="s">
        <v>11158</v>
      </c>
      <c r="C1672" s="9" t="s">
        <v>11159</v>
      </c>
      <c r="D1672" s="1" t="s">
        <v>77</v>
      </c>
      <c r="E1672" s="6">
        <v>63.980964999999998</v>
      </c>
      <c r="F1672" s="6">
        <v>190.85504</v>
      </c>
      <c r="G1672" s="5">
        <v>0.33523323269306521</v>
      </c>
    </row>
    <row r="1673" spans="1:7">
      <c r="A1673" s="9" t="s">
        <v>7411</v>
      </c>
      <c r="B1673" s="2" t="s">
        <v>7412</v>
      </c>
      <c r="C1673" s="9" t="s">
        <v>7413</v>
      </c>
      <c r="D1673" s="1" t="s">
        <v>77</v>
      </c>
      <c r="E1673" s="6">
        <v>79.536190000000005</v>
      </c>
      <c r="F1673" s="6">
        <v>185.94436999999999</v>
      </c>
      <c r="G1673" s="5">
        <v>0.42774173981629027</v>
      </c>
    </row>
    <row r="1674" spans="1:7" ht="30">
      <c r="A1674" s="9" t="s">
        <v>7362</v>
      </c>
      <c r="B1674" s="2" t="s">
        <v>7363</v>
      </c>
      <c r="C1674" s="9" t="s">
        <v>7364</v>
      </c>
      <c r="D1674" s="1" t="s">
        <v>7</v>
      </c>
      <c r="E1674" s="6">
        <v>68.00009</v>
      </c>
      <c r="F1674" s="6">
        <v>158.41574</v>
      </c>
      <c r="G1674" s="5">
        <v>0.42925069047446462</v>
      </c>
    </row>
    <row r="1675" spans="1:7">
      <c r="A1675" s="9" t="s">
        <v>11876</v>
      </c>
      <c r="B1675" s="2" t="s">
        <v>11877</v>
      </c>
      <c r="C1675" s="9" t="s">
        <v>11878</v>
      </c>
      <c r="D1675" s="1" t="s">
        <v>412</v>
      </c>
      <c r="E1675" s="6" t="s">
        <v>11879</v>
      </c>
      <c r="F1675" s="6" t="s">
        <v>11880</v>
      </c>
      <c r="G1675" s="5">
        <v>0.31163283700251032</v>
      </c>
    </row>
    <row r="1676" spans="1:7">
      <c r="A1676" s="9" t="s">
        <v>12937</v>
      </c>
      <c r="B1676" s="2" t="s">
        <v>12938</v>
      </c>
      <c r="C1676" s="9" t="s">
        <v>12939</v>
      </c>
      <c r="D1676" s="1" t="s">
        <v>44</v>
      </c>
      <c r="E1676" s="6">
        <v>257.30279999999999</v>
      </c>
      <c r="F1676" s="6">
        <v>955.99414000000002</v>
      </c>
      <c r="G1676" s="5">
        <v>0.26914674818133977</v>
      </c>
    </row>
    <row r="1677" spans="1:7">
      <c r="A1677" s="9" t="s">
        <v>9581</v>
      </c>
      <c r="B1677" s="2" t="s">
        <v>9582</v>
      </c>
      <c r="C1677" s="9" t="s">
        <v>9583</v>
      </c>
      <c r="D1677" s="1" t="s">
        <v>59</v>
      </c>
      <c r="E1677" s="6">
        <v>72.102149999999995</v>
      </c>
      <c r="F1677" s="6">
        <v>191.43450999999999</v>
      </c>
      <c r="G1677" s="5">
        <v>0.37664146965275241</v>
      </c>
    </row>
    <row r="1678" spans="1:7">
      <c r="A1678" s="9" t="s">
        <v>6749</v>
      </c>
      <c r="B1678" s="2" t="s">
        <v>6750</v>
      </c>
      <c r="C1678" s="9" t="s">
        <v>6751</v>
      </c>
      <c r="D1678" s="1" t="s">
        <v>455</v>
      </c>
      <c r="E1678" s="6">
        <v>1444.7804000000001</v>
      </c>
      <c r="F1678" s="6">
        <v>3255.5356000000002</v>
      </c>
      <c r="G1678" s="5">
        <v>0.44379164741594812</v>
      </c>
    </row>
    <row r="1679" spans="1:7">
      <c r="A1679" s="9" t="s">
        <v>6232</v>
      </c>
      <c r="B1679" s="2" t="s">
        <v>6233</v>
      </c>
      <c r="C1679" s="9" t="s">
        <v>6234</v>
      </c>
      <c r="D1679" s="1" t="s">
        <v>38</v>
      </c>
      <c r="E1679" s="6">
        <v>919.37649999999996</v>
      </c>
      <c r="F1679" s="6">
        <v>2025.2734</v>
      </c>
      <c r="G1679" s="5">
        <v>0.4539520966210901</v>
      </c>
    </row>
    <row r="1680" spans="1:7">
      <c r="A1680" s="9" t="s">
        <v>11958</v>
      </c>
      <c r="B1680" s="2" t="s">
        <v>11959</v>
      </c>
      <c r="C1680" s="9" t="s">
        <v>11960</v>
      </c>
      <c r="D1680" s="1" t="s">
        <v>63</v>
      </c>
      <c r="E1680" s="6">
        <v>83.037575000000004</v>
      </c>
      <c r="F1680" s="6">
        <v>268.59440000000001</v>
      </c>
      <c r="G1680" s="5">
        <v>0.30915614564414545</v>
      </c>
    </row>
    <row r="1681" spans="1:7" ht="30">
      <c r="A1681" s="9" t="s">
        <v>10704</v>
      </c>
      <c r="B1681" s="2" t="s">
        <v>10705</v>
      </c>
      <c r="C1681" s="9" t="s">
        <v>10706</v>
      </c>
      <c r="D1681" s="1" t="s">
        <v>63</v>
      </c>
      <c r="E1681" s="6" t="s">
        <v>10707</v>
      </c>
      <c r="F1681" s="6" t="s">
        <v>10708</v>
      </c>
      <c r="G1681" s="5">
        <v>0.34861356856109804</v>
      </c>
    </row>
    <row r="1682" spans="1:7">
      <c r="A1682" s="9" t="s">
        <v>5147</v>
      </c>
      <c r="B1682" s="1" t="s">
        <v>5148</v>
      </c>
      <c r="C1682" s="9" t="s">
        <v>5149</v>
      </c>
      <c r="D1682" s="1" t="s">
        <v>38</v>
      </c>
      <c r="E1682" s="6">
        <v>39.644207000000002</v>
      </c>
      <c r="F1682" s="6">
        <v>82.805626000000004</v>
      </c>
      <c r="G1682" s="5">
        <v>0.47876216816837103</v>
      </c>
    </row>
    <row r="1683" spans="1:7">
      <c r="A1683" s="9" t="s">
        <v>7535</v>
      </c>
      <c r="B1683" s="2" t="s">
        <v>7536</v>
      </c>
      <c r="C1683" s="9" t="s">
        <v>7537</v>
      </c>
      <c r="D1683" s="1" t="s">
        <v>63</v>
      </c>
      <c r="E1683" s="6">
        <v>55.595123000000001</v>
      </c>
      <c r="F1683" s="6">
        <v>130.81044</v>
      </c>
      <c r="G1683" s="5">
        <v>0.42500531841000733</v>
      </c>
    </row>
    <row r="1684" spans="1:7" ht="30">
      <c r="A1684" s="9" t="s">
        <v>12653</v>
      </c>
      <c r="B1684" s="1" t="s">
        <v>12654</v>
      </c>
      <c r="C1684" s="9" t="s">
        <v>12655</v>
      </c>
      <c r="D1684" s="1" t="s">
        <v>44</v>
      </c>
      <c r="E1684" s="6">
        <v>114.10808</v>
      </c>
      <c r="F1684" s="6">
        <v>404.17394999999999</v>
      </c>
      <c r="G1684" s="5">
        <v>0.28232417988754271</v>
      </c>
    </row>
    <row r="1685" spans="1:7">
      <c r="A1685" s="9" t="s">
        <v>4989</v>
      </c>
      <c r="B1685" s="2" t="s">
        <v>2496</v>
      </c>
      <c r="C1685" s="9" t="s">
        <v>2497</v>
      </c>
      <c r="D1685" s="1" t="s">
        <v>20</v>
      </c>
      <c r="E1685" s="6">
        <v>223.44112999999999</v>
      </c>
      <c r="F1685" s="6">
        <v>461.74212999999997</v>
      </c>
      <c r="G1685" s="5">
        <v>0.4839087529310383</v>
      </c>
    </row>
    <row r="1686" spans="1:7">
      <c r="A1686" s="9" t="s">
        <v>8640</v>
      </c>
      <c r="B1686" s="2" t="s">
        <v>8641</v>
      </c>
      <c r="C1686" s="9" t="s">
        <v>8642</v>
      </c>
      <c r="D1686" s="1" t="s">
        <v>38</v>
      </c>
      <c r="E1686" s="6">
        <v>343.29874000000001</v>
      </c>
      <c r="F1686" s="6">
        <v>860.29565000000002</v>
      </c>
      <c r="G1686" s="5">
        <v>0.39904736425992166</v>
      </c>
    </row>
    <row r="1687" spans="1:7">
      <c r="A1687" s="9" t="s">
        <v>5857</v>
      </c>
      <c r="B1687" s="2" t="s">
        <v>5858</v>
      </c>
      <c r="C1687" s="9" t="s">
        <v>5859</v>
      </c>
      <c r="D1687" s="1" t="s">
        <v>7</v>
      </c>
      <c r="E1687" s="6" t="s">
        <v>5860</v>
      </c>
      <c r="F1687" s="6" t="s">
        <v>5861</v>
      </c>
      <c r="G1687" s="5">
        <v>0.46155008623215243</v>
      </c>
    </row>
    <row r="1688" spans="1:7">
      <c r="A1688" s="9" t="s">
        <v>7995</v>
      </c>
      <c r="B1688" s="2" t="s">
        <v>7996</v>
      </c>
      <c r="C1688" s="9" t="s">
        <v>7997</v>
      </c>
      <c r="D1688" s="1" t="s">
        <v>38</v>
      </c>
      <c r="E1688" s="6" t="s">
        <v>7998</v>
      </c>
      <c r="F1688" s="6" t="s">
        <v>7999</v>
      </c>
      <c r="G1688" s="5">
        <v>0.41377012842610272</v>
      </c>
    </row>
    <row r="1689" spans="1:7">
      <c r="A1689" s="9" t="s">
        <v>14201</v>
      </c>
      <c r="B1689" s="2" t="s">
        <v>14202</v>
      </c>
      <c r="C1689" s="9" t="s">
        <v>14203</v>
      </c>
      <c r="D1689" s="1" t="s">
        <v>44</v>
      </c>
      <c r="E1689" s="6" t="s">
        <v>14204</v>
      </c>
      <c r="F1689" s="6" t="s">
        <v>14205</v>
      </c>
      <c r="G1689" s="5">
        <v>0.2034637127841073</v>
      </c>
    </row>
    <row r="1690" spans="1:7">
      <c r="A1690" s="9" t="s">
        <v>7725</v>
      </c>
      <c r="B1690" s="2" t="s">
        <v>7726</v>
      </c>
      <c r="C1690" s="9" t="s">
        <v>7727</v>
      </c>
      <c r="D1690" s="1" t="s">
        <v>44</v>
      </c>
      <c r="E1690" s="6">
        <v>202.01430999999999</v>
      </c>
      <c r="F1690" s="6">
        <v>480.89285000000001</v>
      </c>
      <c r="G1690" s="5">
        <v>0.42008152405619731</v>
      </c>
    </row>
    <row r="1691" spans="1:7">
      <c r="A1691" s="9" t="s">
        <v>13085</v>
      </c>
      <c r="B1691" s="2" t="s">
        <v>13086</v>
      </c>
      <c r="C1691" s="9" t="s">
        <v>13087</v>
      </c>
      <c r="D1691" s="1" t="s">
        <v>277</v>
      </c>
      <c r="E1691" s="6">
        <v>22.493029</v>
      </c>
      <c r="F1691" s="6">
        <v>85.383446000000006</v>
      </c>
      <c r="G1691" s="5">
        <v>0.2634354674459915</v>
      </c>
    </row>
    <row r="1692" spans="1:7">
      <c r="A1692" s="9" t="s">
        <v>15198</v>
      </c>
      <c r="B1692" s="2" t="s">
        <v>15199</v>
      </c>
      <c r="C1692" s="9" t="s">
        <v>15200</v>
      </c>
      <c r="D1692" s="1" t="s">
        <v>277</v>
      </c>
      <c r="E1692" s="6">
        <v>19.961279999999999</v>
      </c>
      <c r="F1692" s="6">
        <v>170.24588</v>
      </c>
      <c r="G1692" s="5">
        <v>0.11724971328639752</v>
      </c>
    </row>
    <row r="1693" spans="1:7" ht="30">
      <c r="A1693" s="9" t="s">
        <v>7448</v>
      </c>
      <c r="B1693" s="2" t="s">
        <v>7449</v>
      </c>
      <c r="C1693" s="9" t="s">
        <v>7450</v>
      </c>
      <c r="D1693" s="1" t="s">
        <v>144</v>
      </c>
      <c r="E1693" s="6" t="s">
        <v>7451</v>
      </c>
      <c r="F1693" s="6" t="s">
        <v>7452</v>
      </c>
      <c r="G1693" s="5">
        <v>0.42698653137182768</v>
      </c>
    </row>
    <row r="1694" spans="1:7">
      <c r="A1694" s="9" t="s">
        <v>4871</v>
      </c>
      <c r="B1694" s="2" t="s">
        <v>4872</v>
      </c>
      <c r="C1694" s="9" t="s">
        <v>4873</v>
      </c>
      <c r="D1694" s="1" t="s">
        <v>44</v>
      </c>
      <c r="E1694" s="6">
        <v>400.33008000000001</v>
      </c>
      <c r="F1694" s="6">
        <v>821.16920000000005</v>
      </c>
      <c r="G1694" s="5">
        <v>0.48751260621397485</v>
      </c>
    </row>
    <row r="1695" spans="1:7">
      <c r="A1695" s="9" t="s">
        <v>14256</v>
      </c>
      <c r="B1695" s="2" t="s">
        <v>14257</v>
      </c>
      <c r="C1695" s="9" t="s">
        <v>14258</v>
      </c>
      <c r="D1695" s="1" t="s">
        <v>7</v>
      </c>
      <c r="E1695" s="6">
        <v>92.800353999999999</v>
      </c>
      <c r="F1695" s="6">
        <v>466.77573000000001</v>
      </c>
      <c r="G1695" s="5">
        <v>0.19881145655014565</v>
      </c>
    </row>
    <row r="1696" spans="1:7">
      <c r="A1696" s="9" t="s">
        <v>5215</v>
      </c>
      <c r="B1696" s="2" t="s">
        <v>5216</v>
      </c>
      <c r="C1696" s="9" t="s">
        <v>5217</v>
      </c>
      <c r="D1696" s="1" t="s">
        <v>59</v>
      </c>
      <c r="E1696" s="6">
        <v>91.057689999999994</v>
      </c>
      <c r="F1696" s="6">
        <v>190.93503999999999</v>
      </c>
      <c r="G1696" s="5">
        <v>0.47690408316921756</v>
      </c>
    </row>
    <row r="1697" spans="1:7">
      <c r="A1697" s="9" t="s">
        <v>9849</v>
      </c>
      <c r="B1697" s="2" t="s">
        <v>9850</v>
      </c>
      <c r="C1697" s="9" t="s">
        <v>9851</v>
      </c>
      <c r="D1697" s="1" t="s">
        <v>144</v>
      </c>
      <c r="E1697" s="6">
        <v>604.65779999999995</v>
      </c>
      <c r="F1697" s="6">
        <v>1634.2043000000001</v>
      </c>
      <c r="G1697" s="5">
        <v>0.37000156037043153</v>
      </c>
    </row>
    <row r="1698" spans="1:7">
      <c r="A1698" s="9" t="s">
        <v>11718</v>
      </c>
      <c r="B1698" s="2" t="s">
        <v>9850</v>
      </c>
      <c r="C1698" s="9" t="s">
        <v>9851</v>
      </c>
      <c r="D1698" s="1" t="s">
        <v>144</v>
      </c>
      <c r="E1698" s="6">
        <v>209.13484</v>
      </c>
      <c r="F1698" s="6">
        <v>659.94079999999997</v>
      </c>
      <c r="G1698" s="5">
        <v>0.31689934875041692</v>
      </c>
    </row>
    <row r="1699" spans="1:7" ht="30">
      <c r="A1699" s="9" t="s">
        <v>12530</v>
      </c>
      <c r="B1699" s="2" t="s">
        <v>12531</v>
      </c>
      <c r="C1699" s="9" t="s">
        <v>12532</v>
      </c>
      <c r="D1699" s="1" t="s">
        <v>13</v>
      </c>
      <c r="E1699" s="6" t="s">
        <v>12533</v>
      </c>
      <c r="F1699" s="6" t="s">
        <v>12534</v>
      </c>
      <c r="G1699" s="5">
        <v>0.28817691411142415</v>
      </c>
    </row>
    <row r="1700" spans="1:7">
      <c r="A1700" s="9" t="s">
        <v>15189</v>
      </c>
      <c r="B1700" s="2" t="s">
        <v>15190</v>
      </c>
      <c r="C1700" s="9" t="s">
        <v>15191</v>
      </c>
      <c r="D1700" s="1" t="s">
        <v>59</v>
      </c>
      <c r="E1700" s="6">
        <v>50.155597999999998</v>
      </c>
      <c r="F1700" s="6">
        <v>425.24207000000001</v>
      </c>
      <c r="G1700" s="5">
        <v>0.11794604928025793</v>
      </c>
    </row>
    <row r="1701" spans="1:7" ht="30">
      <c r="A1701" s="9" t="s">
        <v>8238</v>
      </c>
      <c r="B1701" s="2" t="s">
        <v>8239</v>
      </c>
      <c r="C1701" s="9" t="s">
        <v>8240</v>
      </c>
      <c r="D1701" s="1" t="s">
        <v>63</v>
      </c>
      <c r="E1701" s="6" t="s">
        <v>8241</v>
      </c>
      <c r="F1701" s="6" t="s">
        <v>8242</v>
      </c>
      <c r="G1701" s="5">
        <v>0.40738922208569606</v>
      </c>
    </row>
    <row r="1702" spans="1:7">
      <c r="A1702" s="9" t="s">
        <v>8959</v>
      </c>
      <c r="B1702" s="1" t="s">
        <v>8960</v>
      </c>
      <c r="C1702" s="9" t="s">
        <v>8961</v>
      </c>
      <c r="D1702" s="1" t="s">
        <v>59</v>
      </c>
      <c r="E1702" s="6">
        <v>118.46234</v>
      </c>
      <c r="F1702" s="6">
        <v>301.69702000000001</v>
      </c>
      <c r="G1702" s="5">
        <v>0.39265330348525729</v>
      </c>
    </row>
    <row r="1703" spans="1:7">
      <c r="A1703" s="9" t="s">
        <v>14563</v>
      </c>
      <c r="B1703" s="2" t="s">
        <v>14564</v>
      </c>
      <c r="C1703" s="9" t="s">
        <v>14565</v>
      </c>
      <c r="D1703" s="1" t="s">
        <v>277</v>
      </c>
      <c r="E1703" s="6" t="s">
        <v>14566</v>
      </c>
      <c r="F1703" s="6" t="s">
        <v>14567</v>
      </c>
      <c r="G1703" s="5">
        <v>0.1762821383066821</v>
      </c>
    </row>
    <row r="1704" spans="1:7">
      <c r="A1704" s="9" t="s">
        <v>11979</v>
      </c>
      <c r="B1704" s="2" t="s">
        <v>11980</v>
      </c>
      <c r="C1704" s="9" t="s">
        <v>11981</v>
      </c>
      <c r="D1704" s="1" t="s">
        <v>277</v>
      </c>
      <c r="E1704" s="6" t="s">
        <v>11982</v>
      </c>
      <c r="F1704" s="6" t="s">
        <v>11983</v>
      </c>
      <c r="G1704" s="5">
        <v>0.30777195447857442</v>
      </c>
    </row>
    <row r="1705" spans="1:7">
      <c r="A1705" s="9" t="s">
        <v>13494</v>
      </c>
      <c r="B1705" s="2" t="s">
        <v>13495</v>
      </c>
      <c r="C1705" s="9" t="s">
        <v>13496</v>
      </c>
      <c r="D1705" s="1" t="s">
        <v>277</v>
      </c>
      <c r="E1705" s="6">
        <v>58.152299999999997</v>
      </c>
      <c r="F1705" s="6">
        <v>239.32633999999999</v>
      </c>
      <c r="G1705" s="5">
        <v>0.24298333076100068</v>
      </c>
    </row>
    <row r="1706" spans="1:7">
      <c r="A1706" s="9" t="s">
        <v>14479</v>
      </c>
      <c r="B1706" s="2" t="s">
        <v>13495</v>
      </c>
      <c r="C1706" s="9" t="s">
        <v>13496</v>
      </c>
      <c r="D1706" s="1" t="s">
        <v>277</v>
      </c>
      <c r="E1706" s="6">
        <v>39.806559999999998</v>
      </c>
      <c r="F1706" s="6">
        <v>216.39653000000001</v>
      </c>
      <c r="G1706" s="5">
        <v>0.18395194044606006</v>
      </c>
    </row>
    <row r="1707" spans="1:7">
      <c r="A1707" s="9" t="s">
        <v>12929</v>
      </c>
      <c r="B1707" s="2" t="s">
        <v>12930</v>
      </c>
      <c r="C1707" s="9" t="s">
        <v>12931</v>
      </c>
      <c r="D1707" s="1" t="s">
        <v>277</v>
      </c>
      <c r="E1707" s="6">
        <v>102.91394</v>
      </c>
      <c r="F1707" s="6">
        <v>382.00986</v>
      </c>
      <c r="G1707" s="5">
        <v>0.26940131350537927</v>
      </c>
    </row>
    <row r="1708" spans="1:7">
      <c r="A1708" s="9" t="s">
        <v>13372</v>
      </c>
      <c r="B1708" s="2" t="s">
        <v>13373</v>
      </c>
      <c r="C1708" s="9" t="s">
        <v>13374</v>
      </c>
      <c r="D1708" s="1" t="s">
        <v>277</v>
      </c>
      <c r="E1708" s="6">
        <v>45.481119999999997</v>
      </c>
      <c r="F1708" s="6">
        <v>182.75060999999999</v>
      </c>
      <c r="G1708" s="5">
        <v>0.24886987986218984</v>
      </c>
    </row>
    <row r="1709" spans="1:7">
      <c r="A1709" s="9" t="s">
        <v>12910</v>
      </c>
      <c r="B1709" s="1" t="s">
        <v>3975</v>
      </c>
      <c r="C1709" s="9" t="s">
        <v>3976</v>
      </c>
      <c r="D1709" s="1" t="s">
        <v>277</v>
      </c>
      <c r="E1709" s="6">
        <v>30.800705000000001</v>
      </c>
      <c r="F1709" s="6">
        <v>114.144936</v>
      </c>
      <c r="G1709" s="5">
        <v>0.26983853575524236</v>
      </c>
    </row>
    <row r="1710" spans="1:7">
      <c r="A1710" s="9" t="s">
        <v>7388</v>
      </c>
      <c r="B1710" s="2" t="s">
        <v>7389</v>
      </c>
      <c r="C1710" s="9" t="s">
        <v>7390</v>
      </c>
      <c r="D1710" s="1" t="s">
        <v>277</v>
      </c>
      <c r="E1710" s="6" t="s">
        <v>7391</v>
      </c>
      <c r="F1710" s="6" t="s">
        <v>7392</v>
      </c>
      <c r="G1710" s="5">
        <v>0.42868249171750528</v>
      </c>
    </row>
    <row r="1711" spans="1:7">
      <c r="A1711" s="9" t="s">
        <v>7681</v>
      </c>
      <c r="B1711" s="2" t="s">
        <v>7682</v>
      </c>
      <c r="C1711" s="9" t="s">
        <v>7683</v>
      </c>
      <c r="D1711" s="1" t="s">
        <v>277</v>
      </c>
      <c r="E1711" s="6">
        <v>81.396870000000007</v>
      </c>
      <c r="F1711" s="6">
        <v>193.26347000000001</v>
      </c>
      <c r="G1711" s="5">
        <v>0.42117040235375491</v>
      </c>
    </row>
    <row r="1712" spans="1:7" ht="30">
      <c r="A1712" s="9" t="s">
        <v>7396</v>
      </c>
      <c r="B1712" s="1" t="s">
        <v>7397</v>
      </c>
      <c r="C1712" s="9" t="s">
        <v>7398</v>
      </c>
      <c r="D1712" s="1" t="s">
        <v>20</v>
      </c>
      <c r="E1712" s="6">
        <v>50.020508</v>
      </c>
      <c r="F1712" s="6">
        <v>116.79491400000001</v>
      </c>
      <c r="G1712" s="5">
        <v>0.42827674275371341</v>
      </c>
    </row>
    <row r="1713" spans="1:7">
      <c r="A1713" s="9" t="s">
        <v>10953</v>
      </c>
      <c r="B1713" s="2" t="s">
        <v>10954</v>
      </c>
      <c r="C1713" s="9" t="s">
        <v>10955</v>
      </c>
      <c r="D1713" s="1" t="s">
        <v>20</v>
      </c>
      <c r="E1713" s="6" t="s">
        <v>10956</v>
      </c>
      <c r="F1713" s="6" t="s">
        <v>10957</v>
      </c>
      <c r="G1713" s="5">
        <v>0.34126002007096168</v>
      </c>
    </row>
    <row r="1714" spans="1:7">
      <c r="A1714" s="9" t="s">
        <v>6809</v>
      </c>
      <c r="B1714" s="2" t="s">
        <v>6810</v>
      </c>
      <c r="C1714" s="9" t="s">
        <v>6811</v>
      </c>
      <c r="D1714" s="1" t="s">
        <v>38</v>
      </c>
      <c r="E1714" s="6">
        <v>67.005424000000005</v>
      </c>
      <c r="F1714" s="6">
        <v>151.38298</v>
      </c>
      <c r="G1714" s="5">
        <v>0.44262183878327882</v>
      </c>
    </row>
    <row r="1715" spans="1:7">
      <c r="A1715" s="9" t="s">
        <v>8614</v>
      </c>
      <c r="B1715" s="2" t="s">
        <v>8615</v>
      </c>
      <c r="C1715" s="9" t="s">
        <v>8616</v>
      </c>
      <c r="D1715" s="1" t="s">
        <v>38</v>
      </c>
      <c r="E1715" s="6">
        <v>102.59694</v>
      </c>
      <c r="F1715" s="6">
        <v>256.72039999999998</v>
      </c>
      <c r="G1715" s="5">
        <v>0.39964464964721891</v>
      </c>
    </row>
    <row r="1716" spans="1:7">
      <c r="A1716" s="9" t="s">
        <v>9788</v>
      </c>
      <c r="B1716" s="2" t="s">
        <v>9789</v>
      </c>
      <c r="C1716" s="9" t="s">
        <v>9790</v>
      </c>
      <c r="D1716" s="1" t="s">
        <v>38</v>
      </c>
      <c r="E1716" s="6" t="s">
        <v>9791</v>
      </c>
      <c r="F1716" s="6" t="s">
        <v>9792</v>
      </c>
      <c r="G1716" s="5">
        <v>0.37170665943649334</v>
      </c>
    </row>
    <row r="1717" spans="1:7">
      <c r="A1717" s="9" t="s">
        <v>6227</v>
      </c>
      <c r="B1717" s="2" t="s">
        <v>6228</v>
      </c>
      <c r="C1717" s="9" t="s">
        <v>6229</v>
      </c>
      <c r="D1717" s="1" t="s">
        <v>59</v>
      </c>
      <c r="E1717" s="6" t="s">
        <v>6230</v>
      </c>
      <c r="F1717" s="6" t="s">
        <v>6231</v>
      </c>
      <c r="G1717" s="5">
        <v>0.45395781874510865</v>
      </c>
    </row>
    <row r="1718" spans="1:7">
      <c r="A1718" s="9" t="s">
        <v>6846</v>
      </c>
      <c r="B1718" s="2" t="s">
        <v>6847</v>
      </c>
      <c r="C1718" s="9" t="s">
        <v>6848</v>
      </c>
      <c r="D1718" s="1" t="s">
        <v>20</v>
      </c>
      <c r="E1718" s="6" t="s">
        <v>6849</v>
      </c>
      <c r="F1718" s="6" t="s">
        <v>6850</v>
      </c>
      <c r="G1718" s="5">
        <v>0.44131925861907034</v>
      </c>
    </row>
    <row r="1719" spans="1:7">
      <c r="A1719" s="9" t="s">
        <v>10524</v>
      </c>
      <c r="B1719" s="2" t="s">
        <v>10525</v>
      </c>
      <c r="C1719" s="9" t="s">
        <v>10526</v>
      </c>
      <c r="D1719" s="1" t="s">
        <v>20</v>
      </c>
      <c r="E1719" s="6" t="s">
        <v>10527</v>
      </c>
      <c r="F1719" s="6" t="s">
        <v>10528</v>
      </c>
      <c r="G1719" s="5">
        <v>0.35270068396419518</v>
      </c>
    </row>
    <row r="1720" spans="1:7">
      <c r="A1720" s="9" t="s">
        <v>7088</v>
      </c>
      <c r="B1720" s="2" t="s">
        <v>7089</v>
      </c>
      <c r="C1720" s="9" t="s">
        <v>7090</v>
      </c>
      <c r="D1720" s="1" t="s">
        <v>59</v>
      </c>
      <c r="E1720" s="6">
        <v>67.003585999999999</v>
      </c>
      <c r="F1720" s="6">
        <v>153.85495</v>
      </c>
      <c r="G1720" s="5">
        <v>0.435498145360805</v>
      </c>
    </row>
    <row r="1721" spans="1:7">
      <c r="A1721" s="9" t="s">
        <v>12932</v>
      </c>
      <c r="B1721" s="1" t="s">
        <v>12933</v>
      </c>
      <c r="C1721" s="9" t="s">
        <v>12934</v>
      </c>
      <c r="D1721" s="1" t="s">
        <v>59</v>
      </c>
      <c r="E1721" s="6" t="s">
        <v>12935</v>
      </c>
      <c r="F1721" s="6" t="s">
        <v>12936</v>
      </c>
      <c r="G1721" s="5">
        <v>0.26927767131321406</v>
      </c>
    </row>
    <row r="1722" spans="1:7">
      <c r="A1722" s="9" t="s">
        <v>14367</v>
      </c>
      <c r="B1722" s="2" t="s">
        <v>14368</v>
      </c>
      <c r="C1722" s="9" t="s">
        <v>14369</v>
      </c>
      <c r="D1722" s="1" t="s">
        <v>59</v>
      </c>
      <c r="E1722" s="6">
        <v>22.231724</v>
      </c>
      <c r="F1722" s="6">
        <v>117.12551000000001</v>
      </c>
      <c r="G1722" s="5">
        <v>0.18981109110860239</v>
      </c>
    </row>
    <row r="1723" spans="1:7">
      <c r="A1723" s="9" t="s">
        <v>10444</v>
      </c>
      <c r="B1723" s="1" t="s">
        <v>10445</v>
      </c>
      <c r="C1723" s="9" t="s">
        <v>10446</v>
      </c>
      <c r="D1723" s="1" t="s">
        <v>59</v>
      </c>
      <c r="E1723" s="6">
        <v>25.160972999999998</v>
      </c>
      <c r="F1723" s="6">
        <v>70.822569999999999</v>
      </c>
      <c r="G1723" s="5">
        <v>0.35526759319396045</v>
      </c>
    </row>
    <row r="1724" spans="1:7">
      <c r="A1724" s="9" t="s">
        <v>6752</v>
      </c>
      <c r="B1724" s="2" t="s">
        <v>6753</v>
      </c>
      <c r="C1724" s="9" t="s">
        <v>6754</v>
      </c>
      <c r="D1724" s="1" t="s">
        <v>59</v>
      </c>
      <c r="E1724" s="6">
        <v>56.618819999999999</v>
      </c>
      <c r="F1724" s="6">
        <v>127.60580400000001</v>
      </c>
      <c r="G1724" s="5">
        <v>0.4437012122781302</v>
      </c>
    </row>
    <row r="1725" spans="1:7">
      <c r="A1725" s="9" t="s">
        <v>4996</v>
      </c>
      <c r="B1725" s="1" t="s">
        <v>4997</v>
      </c>
      <c r="C1725" s="9" t="s">
        <v>4998</v>
      </c>
      <c r="D1725" s="1" t="s">
        <v>59</v>
      </c>
      <c r="E1725" s="6">
        <v>44.273479999999999</v>
      </c>
      <c r="F1725" s="6">
        <v>91.562870000000004</v>
      </c>
      <c r="G1725" s="5">
        <v>0.48353093248971291</v>
      </c>
    </row>
    <row r="1726" spans="1:7">
      <c r="A1726" s="9" t="s">
        <v>8017</v>
      </c>
      <c r="B1726" s="2" t="s">
        <v>8018</v>
      </c>
      <c r="C1726" s="9" t="s">
        <v>8019</v>
      </c>
      <c r="D1726" s="1" t="s">
        <v>59</v>
      </c>
      <c r="E1726" s="6">
        <v>53.658282999999997</v>
      </c>
      <c r="F1726" s="6">
        <v>129.89744999999999</v>
      </c>
      <c r="G1726" s="5">
        <v>0.41308166745808467</v>
      </c>
    </row>
    <row r="1727" spans="1:7">
      <c r="A1727" s="9" t="s">
        <v>8029</v>
      </c>
      <c r="B1727" s="2" t="s">
        <v>8030</v>
      </c>
      <c r="C1727" s="9" t="s">
        <v>8031</v>
      </c>
      <c r="D1727" s="1" t="s">
        <v>59</v>
      </c>
      <c r="E1727" s="6">
        <v>109.60713</v>
      </c>
      <c r="F1727" s="6">
        <v>265.65683000000001</v>
      </c>
      <c r="G1727" s="5">
        <v>0.41258938800138639</v>
      </c>
    </row>
    <row r="1728" spans="1:7">
      <c r="A1728" s="9" t="s">
        <v>8890</v>
      </c>
      <c r="B1728" s="2" t="s">
        <v>8891</v>
      </c>
      <c r="C1728" s="9" t="s">
        <v>8892</v>
      </c>
      <c r="D1728" s="1" t="s">
        <v>59</v>
      </c>
      <c r="E1728" s="6">
        <v>222.54674</v>
      </c>
      <c r="F1728" s="6">
        <v>564.55160000000001</v>
      </c>
      <c r="G1728" s="5">
        <v>0.39420087942110438</v>
      </c>
    </row>
    <row r="1729" spans="1:7">
      <c r="A1729" s="9" t="s">
        <v>10906</v>
      </c>
      <c r="B1729" s="2" t="s">
        <v>10907</v>
      </c>
      <c r="C1729" s="9" t="s">
        <v>10908</v>
      </c>
      <c r="D1729" s="1" t="s">
        <v>59</v>
      </c>
      <c r="E1729" s="6">
        <v>137.66925000000001</v>
      </c>
      <c r="F1729" s="6">
        <v>401.77519999999998</v>
      </c>
      <c r="G1729" s="5">
        <v>0.34265223444546083</v>
      </c>
    </row>
    <row r="1730" spans="1:7">
      <c r="A1730" s="9" t="s">
        <v>12547</v>
      </c>
      <c r="B1730" s="2" t="s">
        <v>12548</v>
      </c>
      <c r="C1730" s="9" t="s">
        <v>12549</v>
      </c>
      <c r="D1730" s="1" t="s">
        <v>59</v>
      </c>
      <c r="E1730" s="6">
        <v>29.610475999999998</v>
      </c>
      <c r="F1730" s="6">
        <v>103.030136</v>
      </c>
      <c r="G1730" s="5">
        <v>0.28739618376814435</v>
      </c>
    </row>
    <row r="1731" spans="1:7">
      <c r="A1731" s="9" t="s">
        <v>13307</v>
      </c>
      <c r="B1731" s="2" t="s">
        <v>13308</v>
      </c>
      <c r="C1731" s="9" t="s">
        <v>13309</v>
      </c>
      <c r="D1731" s="1" t="s">
        <v>59</v>
      </c>
      <c r="E1731" s="6">
        <v>75.526979999999995</v>
      </c>
      <c r="F1731" s="6">
        <v>299.06646999999998</v>
      </c>
      <c r="G1731" s="5">
        <v>0.25254251008255763</v>
      </c>
    </row>
    <row r="1732" spans="1:7">
      <c r="A1732" s="9" t="s">
        <v>15152</v>
      </c>
      <c r="B1732" s="2" t="s">
        <v>15153</v>
      </c>
      <c r="C1732" s="9" t="s">
        <v>15154</v>
      </c>
      <c r="D1732" s="1" t="s">
        <v>412</v>
      </c>
      <c r="E1732" s="6">
        <v>248.42203000000001</v>
      </c>
      <c r="F1732" s="6">
        <v>2034.598</v>
      </c>
      <c r="G1732" s="5">
        <v>0.12209886545921125</v>
      </c>
    </row>
    <row r="1733" spans="1:7">
      <c r="A1733" s="9" t="s">
        <v>5159</v>
      </c>
      <c r="B1733" s="2" t="s">
        <v>5160</v>
      </c>
      <c r="C1733" s="9" t="s">
        <v>5161</v>
      </c>
      <c r="D1733" s="1" t="s">
        <v>59</v>
      </c>
      <c r="E1733" s="6">
        <v>52.231636000000002</v>
      </c>
      <c r="F1733" s="6">
        <v>109.258675</v>
      </c>
      <c r="G1733" s="5">
        <v>0.47805498865263352</v>
      </c>
    </row>
    <row r="1734" spans="1:7">
      <c r="A1734" s="9" t="s">
        <v>6023</v>
      </c>
      <c r="B1734" s="2" t="s">
        <v>6024</v>
      </c>
      <c r="C1734" s="9" t="s">
        <v>6025</v>
      </c>
      <c r="D1734" s="1" t="s">
        <v>105</v>
      </c>
      <c r="E1734" s="6">
        <v>1155.4286</v>
      </c>
      <c r="F1734" s="6">
        <v>2521.5574000000001</v>
      </c>
      <c r="G1734" s="5">
        <v>0.45822002075112822</v>
      </c>
    </row>
    <row r="1735" spans="1:7">
      <c r="A1735" s="9" t="s">
        <v>4609</v>
      </c>
      <c r="B1735" s="1" t="s">
        <v>4610</v>
      </c>
      <c r="C1735" s="9" t="s">
        <v>4611</v>
      </c>
      <c r="D1735" s="1" t="s">
        <v>105</v>
      </c>
      <c r="E1735" s="6">
        <v>63.403004000000003</v>
      </c>
      <c r="F1735" s="6">
        <v>128.58091999999999</v>
      </c>
      <c r="G1735" s="5">
        <v>0.49309836010662883</v>
      </c>
    </row>
    <row r="1736" spans="1:7">
      <c r="A1736" s="9" t="s">
        <v>14858</v>
      </c>
      <c r="B1736" s="1" t="s">
        <v>14859</v>
      </c>
      <c r="C1736" s="9" t="s">
        <v>14860</v>
      </c>
      <c r="D1736" s="1" t="s">
        <v>105</v>
      </c>
      <c r="E1736" s="6">
        <v>21.403044000000001</v>
      </c>
      <c r="F1736" s="6">
        <v>140.02429000000001</v>
      </c>
      <c r="G1736" s="5">
        <v>0.15285235657368451</v>
      </c>
    </row>
    <row r="1737" spans="1:7">
      <c r="A1737" s="9" t="s">
        <v>15149</v>
      </c>
      <c r="B1737" s="2" t="s">
        <v>15150</v>
      </c>
      <c r="C1737" s="9" t="s">
        <v>15151</v>
      </c>
      <c r="D1737" s="1" t="s">
        <v>105</v>
      </c>
      <c r="E1737" s="6">
        <v>63.943671999999999</v>
      </c>
      <c r="F1737" s="6">
        <v>523.47460000000001</v>
      </c>
      <c r="G1737" s="5">
        <v>0.12215233950581787</v>
      </c>
    </row>
    <row r="1738" spans="1:7">
      <c r="A1738" s="9" t="s">
        <v>14960</v>
      </c>
      <c r="B1738" s="2" t="s">
        <v>14961</v>
      </c>
      <c r="C1738" s="9" t="s">
        <v>14962</v>
      </c>
      <c r="D1738" s="1" t="s">
        <v>63</v>
      </c>
      <c r="E1738" s="6">
        <v>24.386773999999999</v>
      </c>
      <c r="F1738" s="6">
        <v>167.66405</v>
      </c>
      <c r="G1738" s="5">
        <v>0.14545023172582197</v>
      </c>
    </row>
    <row r="1739" spans="1:7">
      <c r="A1739" s="9" t="s">
        <v>14552</v>
      </c>
      <c r="B1739" s="2" t="s">
        <v>14553</v>
      </c>
      <c r="C1739" s="9" t="s">
        <v>14554</v>
      </c>
      <c r="D1739" s="1" t="s">
        <v>63</v>
      </c>
      <c r="E1739" s="6" t="s">
        <v>14555</v>
      </c>
      <c r="F1739" s="6" t="s">
        <v>14556</v>
      </c>
      <c r="G1739" s="5">
        <v>0.17692548722445312</v>
      </c>
    </row>
    <row r="1740" spans="1:7">
      <c r="A1740" s="9" t="s">
        <v>14042</v>
      </c>
      <c r="B1740" s="2" t="s">
        <v>14043</v>
      </c>
      <c r="C1740" s="9" t="s">
        <v>14044</v>
      </c>
      <c r="D1740" s="1" t="s">
        <v>63</v>
      </c>
      <c r="E1740" s="6">
        <v>49.189335</v>
      </c>
      <c r="F1740" s="6">
        <v>228.33174</v>
      </c>
      <c r="G1740" s="5">
        <v>0.21542937680017718</v>
      </c>
    </row>
    <row r="1741" spans="1:7">
      <c r="A1741" s="9" t="s">
        <v>7049</v>
      </c>
      <c r="B1741" s="2" t="s">
        <v>7050</v>
      </c>
      <c r="C1741" s="9" t="s">
        <v>7051</v>
      </c>
      <c r="D1741" s="1" t="s">
        <v>63</v>
      </c>
      <c r="E1741" s="6">
        <v>103.22790500000001</v>
      </c>
      <c r="F1741" s="6">
        <v>236.65568999999999</v>
      </c>
      <c r="G1741" s="5">
        <v>0.43619441407712878</v>
      </c>
    </row>
    <row r="1742" spans="1:7">
      <c r="A1742" s="9" t="s">
        <v>10871</v>
      </c>
      <c r="B1742" s="2" t="s">
        <v>10872</v>
      </c>
      <c r="C1742" s="9" t="s">
        <v>10873</v>
      </c>
      <c r="D1742" s="1" t="s">
        <v>63</v>
      </c>
      <c r="E1742" s="6">
        <v>90.880030000000005</v>
      </c>
      <c r="F1742" s="6">
        <v>264.16363999999999</v>
      </c>
      <c r="G1742" s="5">
        <v>0.34402924145294345</v>
      </c>
    </row>
    <row r="1743" spans="1:7">
      <c r="A1743" s="9" t="s">
        <v>4408</v>
      </c>
      <c r="B1743" s="1" t="s">
        <v>4409</v>
      </c>
      <c r="C1743" s="9" t="s">
        <v>4410</v>
      </c>
      <c r="D1743" s="1" t="s">
        <v>63</v>
      </c>
      <c r="E1743" s="6">
        <v>44.550060000000002</v>
      </c>
      <c r="F1743" s="6">
        <v>89.40213</v>
      </c>
      <c r="G1743" s="5">
        <v>0.49831082510348845</v>
      </c>
    </row>
    <row r="1744" spans="1:7">
      <c r="A1744" s="9" t="s">
        <v>12975</v>
      </c>
      <c r="B1744" s="2" t="s">
        <v>12976</v>
      </c>
      <c r="C1744" s="9" t="s">
        <v>12977</v>
      </c>
      <c r="D1744" s="1" t="s">
        <v>63</v>
      </c>
      <c r="E1744" s="6">
        <v>65.844819999999999</v>
      </c>
      <c r="F1744" s="6">
        <v>246.17046999999999</v>
      </c>
      <c r="G1744" s="5">
        <v>0.26747639809914114</v>
      </c>
    </row>
    <row r="1745" spans="1:7">
      <c r="A1745" s="9" t="s">
        <v>11146</v>
      </c>
      <c r="B1745" s="1" t="s">
        <v>11147</v>
      </c>
      <c r="C1745" s="9" t="s">
        <v>11148</v>
      </c>
      <c r="D1745" s="1" t="s">
        <v>44</v>
      </c>
      <c r="E1745" s="6">
        <v>36.483333999999999</v>
      </c>
      <c r="F1745" s="6">
        <v>108.82281500000001</v>
      </c>
      <c r="G1745" s="5">
        <v>0.33525453900591162</v>
      </c>
    </row>
    <row r="1746" spans="1:7">
      <c r="A1746" s="9" t="s">
        <v>12038</v>
      </c>
      <c r="B1746" s="2" t="s">
        <v>12039</v>
      </c>
      <c r="C1746" s="9" t="s">
        <v>12040</v>
      </c>
      <c r="D1746" s="1" t="s">
        <v>105</v>
      </c>
      <c r="E1746" s="6">
        <v>25.008832999999999</v>
      </c>
      <c r="F1746" s="6">
        <v>81.893910000000005</v>
      </c>
      <c r="G1746" s="5">
        <v>0.30538077576090922</v>
      </c>
    </row>
    <row r="1747" spans="1:7">
      <c r="A1747" s="9" t="s">
        <v>13288</v>
      </c>
      <c r="B1747" s="2" t="s">
        <v>13289</v>
      </c>
      <c r="C1747" s="9" t="s">
        <v>13290</v>
      </c>
      <c r="D1747" s="1" t="s">
        <v>105</v>
      </c>
      <c r="E1747" s="6">
        <v>43.647606000000003</v>
      </c>
      <c r="F1747" s="6">
        <v>171.80103</v>
      </c>
      <c r="G1747" s="5">
        <v>0.25405910964045009</v>
      </c>
    </row>
    <row r="1748" spans="1:7">
      <c r="A1748" s="9" t="s">
        <v>13024</v>
      </c>
      <c r="B1748" s="2" t="s">
        <v>13025</v>
      </c>
      <c r="C1748" s="9" t="s">
        <v>13026</v>
      </c>
      <c r="D1748" s="1" t="s">
        <v>105</v>
      </c>
      <c r="E1748" s="6">
        <v>40.868533999999997</v>
      </c>
      <c r="F1748" s="6">
        <v>153.64528000000001</v>
      </c>
      <c r="G1748" s="5">
        <v>0.26599267832942769</v>
      </c>
    </row>
    <row r="1749" spans="1:7">
      <c r="A1749" s="9" t="s">
        <v>15186</v>
      </c>
      <c r="B1749" s="2" t="s">
        <v>15187</v>
      </c>
      <c r="C1749" s="9" t="s">
        <v>15188</v>
      </c>
      <c r="D1749" s="1" t="s">
        <v>44</v>
      </c>
      <c r="E1749" s="6">
        <v>36.691180000000003</v>
      </c>
      <c r="F1749" s="6">
        <v>310.65879999999999</v>
      </c>
      <c r="G1749" s="5">
        <v>0.11810758301087866</v>
      </c>
    </row>
    <row r="1750" spans="1:7">
      <c r="A1750" s="9" t="s">
        <v>13471</v>
      </c>
      <c r="B1750" s="2" t="s">
        <v>407</v>
      </c>
      <c r="C1750" s="9" t="s">
        <v>408</v>
      </c>
      <c r="D1750" s="1" t="s">
        <v>59</v>
      </c>
      <c r="E1750" s="6">
        <v>153.09401</v>
      </c>
      <c r="F1750" s="6">
        <v>626.39329999999995</v>
      </c>
      <c r="G1750" s="5">
        <v>0.2444055751421457</v>
      </c>
    </row>
    <row r="1751" spans="1:7">
      <c r="A1751" s="9" t="s">
        <v>13606</v>
      </c>
      <c r="B1751" s="2" t="s">
        <v>13607</v>
      </c>
      <c r="C1751" s="9" t="s">
        <v>13608</v>
      </c>
      <c r="D1751" s="1" t="s">
        <v>105</v>
      </c>
      <c r="E1751" s="6" t="s">
        <v>13609</v>
      </c>
      <c r="F1751" s="6" t="s">
        <v>13610</v>
      </c>
      <c r="G1751" s="5">
        <v>0.23716864519696218</v>
      </c>
    </row>
    <row r="1752" spans="1:7">
      <c r="A1752" s="9" t="s">
        <v>15134</v>
      </c>
      <c r="B1752" s="2" t="s">
        <v>15135</v>
      </c>
      <c r="C1752" s="9" t="s">
        <v>15136</v>
      </c>
      <c r="D1752" s="1" t="s">
        <v>412</v>
      </c>
      <c r="E1752" s="6">
        <v>56.198956000000003</v>
      </c>
      <c r="F1752" s="6">
        <v>452.1327</v>
      </c>
      <c r="G1752" s="5">
        <v>0.12429745822975037</v>
      </c>
    </row>
    <row r="1753" spans="1:7">
      <c r="A1753" s="9" t="s">
        <v>10204</v>
      </c>
      <c r="B1753" s="2" t="s">
        <v>10205</v>
      </c>
      <c r="C1753" s="9" t="s">
        <v>10206</v>
      </c>
      <c r="D1753" s="1" t="s">
        <v>24</v>
      </c>
      <c r="E1753" s="6">
        <v>129.46878000000001</v>
      </c>
      <c r="F1753" s="6">
        <v>358.27069999999998</v>
      </c>
      <c r="G1753" s="5">
        <v>0.36137124052059472</v>
      </c>
    </row>
    <row r="1754" spans="1:7" ht="30">
      <c r="A1754" s="9" t="s">
        <v>13906</v>
      </c>
      <c r="B1754" s="2" t="s">
        <v>13907</v>
      </c>
      <c r="C1754" s="9" t="s">
        <v>13908</v>
      </c>
      <c r="D1754" s="1" t="s">
        <v>412</v>
      </c>
      <c r="E1754" s="6" t="s">
        <v>13909</v>
      </c>
      <c r="F1754" s="6" t="s">
        <v>13910</v>
      </c>
      <c r="G1754" s="5">
        <v>0.22191543024890345</v>
      </c>
    </row>
    <row r="1755" spans="1:7">
      <c r="A1755" s="9" t="s">
        <v>9310</v>
      </c>
      <c r="B1755" s="2" t="s">
        <v>9311</v>
      </c>
      <c r="C1755" s="9" t="s">
        <v>9312</v>
      </c>
      <c r="D1755" s="1" t="s">
        <v>105</v>
      </c>
      <c r="E1755" s="6">
        <v>281.18002000000001</v>
      </c>
      <c r="F1755" s="6">
        <v>734.62660000000005</v>
      </c>
      <c r="G1755" s="5">
        <v>0.38275233921867541</v>
      </c>
    </row>
    <row r="1756" spans="1:7">
      <c r="A1756" s="9" t="s">
        <v>12978</v>
      </c>
      <c r="B1756" s="2" t="s">
        <v>12979</v>
      </c>
      <c r="C1756" s="9" t="s">
        <v>12980</v>
      </c>
      <c r="D1756" s="1" t="s">
        <v>59</v>
      </c>
      <c r="E1756" s="6">
        <v>38.432760000000002</v>
      </c>
      <c r="F1756" s="6">
        <v>143.99644000000001</v>
      </c>
      <c r="G1756" s="5">
        <v>0.26690073804532433</v>
      </c>
    </row>
    <row r="1757" spans="1:7">
      <c r="A1757" s="9" t="s">
        <v>5614</v>
      </c>
      <c r="B1757" s="2" t="s">
        <v>5615</v>
      </c>
      <c r="C1757" s="9" t="s">
        <v>5616</v>
      </c>
      <c r="D1757" s="1" t="s">
        <v>412</v>
      </c>
      <c r="E1757" s="6">
        <v>3082.866</v>
      </c>
      <c r="F1757" s="6">
        <v>6600.8734999999997</v>
      </c>
      <c r="G1757" s="5">
        <v>0.46703870798430758</v>
      </c>
    </row>
    <row r="1758" spans="1:7">
      <c r="A1758" s="9" t="s">
        <v>14133</v>
      </c>
      <c r="B1758" s="2" t="s">
        <v>14134</v>
      </c>
      <c r="C1758" s="9" t="s">
        <v>14135</v>
      </c>
      <c r="D1758" s="1" t="s">
        <v>105</v>
      </c>
      <c r="E1758" s="6">
        <v>38.337691999999997</v>
      </c>
      <c r="F1758" s="6">
        <v>184.24902</v>
      </c>
      <c r="G1758" s="5">
        <v>0.20807541216342368</v>
      </c>
    </row>
    <row r="1759" spans="1:7">
      <c r="A1759" s="9" t="s">
        <v>15454</v>
      </c>
      <c r="B1759" s="2" t="s">
        <v>15455</v>
      </c>
      <c r="C1759" s="9" t="s">
        <v>15456</v>
      </c>
      <c r="D1759" s="1" t="s">
        <v>59</v>
      </c>
      <c r="E1759" s="6">
        <v>38.638824</v>
      </c>
      <c r="F1759" s="6">
        <v>453.42117000000002</v>
      </c>
      <c r="G1759" s="5">
        <v>8.5216239583729911E-2</v>
      </c>
    </row>
    <row r="1760" spans="1:7">
      <c r="A1760" s="9" t="s">
        <v>11547</v>
      </c>
      <c r="B1760" s="2" t="s">
        <v>11548</v>
      </c>
      <c r="C1760" s="9" t="s">
        <v>11549</v>
      </c>
      <c r="D1760" s="1" t="s">
        <v>412</v>
      </c>
      <c r="E1760" s="6">
        <v>481.33044000000001</v>
      </c>
      <c r="F1760" s="6">
        <v>1493.797</v>
      </c>
      <c r="G1760" s="5">
        <v>0.32221950883092149</v>
      </c>
    </row>
    <row r="1761" spans="1:7">
      <c r="A1761" s="9" t="s">
        <v>6974</v>
      </c>
      <c r="B1761" s="2" t="s">
        <v>6975</v>
      </c>
      <c r="C1761" s="9" t="s">
        <v>6976</v>
      </c>
      <c r="D1761" s="1" t="s">
        <v>412</v>
      </c>
      <c r="E1761" s="6">
        <v>637.52264000000002</v>
      </c>
      <c r="F1761" s="6">
        <v>1455.7648999999999</v>
      </c>
      <c r="G1761" s="5">
        <v>0.4379298789406062</v>
      </c>
    </row>
    <row r="1762" spans="1:7">
      <c r="A1762" s="9" t="s">
        <v>8286</v>
      </c>
      <c r="B1762" s="2" t="s">
        <v>8287</v>
      </c>
      <c r="C1762" s="9" t="s">
        <v>8288</v>
      </c>
      <c r="D1762" s="1" t="s">
        <v>59</v>
      </c>
      <c r="E1762" s="6">
        <v>145.74515</v>
      </c>
      <c r="F1762" s="6">
        <v>358.5095</v>
      </c>
      <c r="G1762" s="5">
        <v>0.40653093399392115</v>
      </c>
    </row>
    <row r="1763" spans="1:7">
      <c r="A1763" s="9" t="s">
        <v>10790</v>
      </c>
      <c r="B1763" s="2" t="s">
        <v>10791</v>
      </c>
      <c r="C1763" s="9" t="s">
        <v>10792</v>
      </c>
      <c r="D1763" s="1" t="s">
        <v>38</v>
      </c>
      <c r="E1763" s="6" t="s">
        <v>10793</v>
      </c>
      <c r="F1763" s="6" t="s">
        <v>10794</v>
      </c>
      <c r="G1763" s="5">
        <v>0.34611936273760768</v>
      </c>
    </row>
    <row r="1764" spans="1:7">
      <c r="A1764" s="9" t="s">
        <v>11136</v>
      </c>
      <c r="B1764" s="2" t="s">
        <v>11137</v>
      </c>
      <c r="C1764" s="9" t="s">
        <v>11138</v>
      </c>
      <c r="D1764" s="1" t="s">
        <v>59</v>
      </c>
      <c r="E1764" s="6" t="s">
        <v>11139</v>
      </c>
      <c r="F1764" s="6" t="s">
        <v>11140</v>
      </c>
      <c r="G1764" s="5">
        <v>0.33578809120784137</v>
      </c>
    </row>
    <row r="1765" spans="1:7">
      <c r="A1765" s="9" t="s">
        <v>11368</v>
      </c>
      <c r="B1765" s="2" t="s">
        <v>11369</v>
      </c>
      <c r="C1765" s="9" t="s">
        <v>11370</v>
      </c>
      <c r="D1765" s="1" t="s">
        <v>38</v>
      </c>
      <c r="E1765" s="6" t="s">
        <v>11371</v>
      </c>
      <c r="F1765" s="6" t="s">
        <v>11372</v>
      </c>
      <c r="G1765" s="5">
        <v>0.3280906318099352</v>
      </c>
    </row>
    <row r="1766" spans="1:7">
      <c r="A1766" s="9" t="s">
        <v>8208</v>
      </c>
      <c r="B1766" s="2" t="s">
        <v>8209</v>
      </c>
      <c r="C1766" s="9" t="s">
        <v>8210</v>
      </c>
      <c r="D1766" s="1" t="s">
        <v>38</v>
      </c>
      <c r="E1766" s="6">
        <v>53.726376000000002</v>
      </c>
      <c r="F1766" s="6">
        <v>131.59512000000001</v>
      </c>
      <c r="G1766" s="5">
        <v>0.40827023595626877</v>
      </c>
    </row>
    <row r="1767" spans="1:7">
      <c r="A1767" s="9" t="s">
        <v>6612</v>
      </c>
      <c r="B1767" s="2" t="s">
        <v>6613</v>
      </c>
      <c r="C1767" s="9" t="s">
        <v>6614</v>
      </c>
      <c r="D1767" s="1" t="s">
        <v>144</v>
      </c>
      <c r="E1767" s="6">
        <v>59.228096000000001</v>
      </c>
      <c r="F1767" s="6">
        <v>132.68582000000001</v>
      </c>
      <c r="G1767" s="5">
        <v>0.44637850124808159</v>
      </c>
    </row>
    <row r="1768" spans="1:7">
      <c r="A1768" s="9" t="s">
        <v>11208</v>
      </c>
      <c r="B1768" s="2" t="s">
        <v>11209</v>
      </c>
      <c r="C1768" s="9" t="s">
        <v>11210</v>
      </c>
      <c r="D1768" s="1" t="s">
        <v>63</v>
      </c>
      <c r="E1768" s="6">
        <v>150.91489000000001</v>
      </c>
      <c r="F1768" s="6">
        <v>452.85894999999999</v>
      </c>
      <c r="G1768" s="5">
        <v>0.33324931154803639</v>
      </c>
    </row>
    <row r="1769" spans="1:7">
      <c r="A1769" s="9" t="s">
        <v>9877</v>
      </c>
      <c r="B1769" s="2" t="s">
        <v>9878</v>
      </c>
      <c r="C1769" s="9" t="s">
        <v>9879</v>
      </c>
      <c r="D1769" s="1" t="s">
        <v>63</v>
      </c>
      <c r="E1769" s="6">
        <v>58.205376000000001</v>
      </c>
      <c r="F1769" s="6">
        <v>157.54646</v>
      </c>
      <c r="G1769" s="5">
        <v>0.36944901826255289</v>
      </c>
    </row>
    <row r="1770" spans="1:7">
      <c r="A1770" s="9" t="s">
        <v>5417</v>
      </c>
      <c r="B1770" s="2" t="s">
        <v>5418</v>
      </c>
      <c r="C1770" s="9" t="s">
        <v>5419</v>
      </c>
      <c r="D1770" s="1" t="s">
        <v>63</v>
      </c>
      <c r="E1770" s="6" t="s">
        <v>5420</v>
      </c>
      <c r="F1770" s="6" t="s">
        <v>5421</v>
      </c>
      <c r="G1770" s="5">
        <v>0.47192979939721436</v>
      </c>
    </row>
    <row r="1771" spans="1:7">
      <c r="A1771" s="9" t="s">
        <v>13420</v>
      </c>
      <c r="B1771" s="2" t="s">
        <v>13421</v>
      </c>
      <c r="C1771" s="9" t="s">
        <v>13422</v>
      </c>
      <c r="D1771" s="1" t="s">
        <v>59</v>
      </c>
      <c r="E1771" s="6">
        <v>78.690865000000002</v>
      </c>
      <c r="F1771" s="6">
        <v>318.54899999999998</v>
      </c>
      <c r="G1771" s="5">
        <v>0.24702891058034487</v>
      </c>
    </row>
    <row r="1772" spans="1:7">
      <c r="A1772" s="9" t="s">
        <v>10173</v>
      </c>
      <c r="B1772" s="2" t="s">
        <v>10174</v>
      </c>
      <c r="C1772" s="9" t="s">
        <v>10175</v>
      </c>
      <c r="D1772" s="1" t="s">
        <v>20</v>
      </c>
      <c r="E1772" s="6" t="s">
        <v>10176</v>
      </c>
      <c r="F1772" s="6" t="s">
        <v>10177</v>
      </c>
      <c r="G1772" s="5">
        <v>0.36235407661973384</v>
      </c>
    </row>
    <row r="1773" spans="1:7">
      <c r="A1773" s="9" t="s">
        <v>4868</v>
      </c>
      <c r="B1773" s="2" t="s">
        <v>4869</v>
      </c>
      <c r="C1773" s="9" t="s">
        <v>4870</v>
      </c>
      <c r="D1773" s="1" t="s">
        <v>20</v>
      </c>
      <c r="E1773" s="6">
        <v>43.140663000000004</v>
      </c>
      <c r="F1773" s="6">
        <v>88.489239999999995</v>
      </c>
      <c r="G1773" s="5">
        <v>0.487524352384759</v>
      </c>
    </row>
    <row r="1774" spans="1:7">
      <c r="A1774" s="9" t="s">
        <v>8681</v>
      </c>
      <c r="B1774" s="1" t="s">
        <v>8682</v>
      </c>
      <c r="C1774" s="9" t="s">
        <v>8683</v>
      </c>
      <c r="D1774" s="1" t="s">
        <v>144</v>
      </c>
      <c r="E1774" s="6">
        <v>38.149593000000003</v>
      </c>
      <c r="F1774" s="6">
        <v>95.873565999999997</v>
      </c>
      <c r="G1774" s="5">
        <v>0.39791551309294354</v>
      </c>
    </row>
    <row r="1775" spans="1:7">
      <c r="A1775" s="9" t="s">
        <v>11800</v>
      </c>
      <c r="B1775" s="2" t="s">
        <v>11801</v>
      </c>
      <c r="C1775" s="9" t="s">
        <v>11802</v>
      </c>
      <c r="D1775" s="1" t="s">
        <v>63</v>
      </c>
      <c r="E1775" s="6">
        <v>118.80304</v>
      </c>
      <c r="F1775" s="6">
        <v>377.67133000000001</v>
      </c>
      <c r="G1775" s="5">
        <v>0.31456730388833715</v>
      </c>
    </row>
    <row r="1776" spans="1:7">
      <c r="A1776" s="9" t="s">
        <v>15418</v>
      </c>
      <c r="B1776" s="2" t="s">
        <v>15419</v>
      </c>
      <c r="C1776" s="9" t="s">
        <v>15420</v>
      </c>
      <c r="D1776" s="1" t="s">
        <v>412</v>
      </c>
      <c r="E1776" s="6">
        <v>42.471522999999998</v>
      </c>
      <c r="F1776" s="6">
        <v>463.83524</v>
      </c>
      <c r="G1776" s="5">
        <v>9.1566005649936472E-2</v>
      </c>
    </row>
    <row r="1777" spans="1:7">
      <c r="A1777" s="9" t="s">
        <v>12670</v>
      </c>
      <c r="B1777" s="1" t="s">
        <v>12671</v>
      </c>
      <c r="C1777" s="9" t="s">
        <v>12672</v>
      </c>
      <c r="D1777" s="1" t="s">
        <v>412</v>
      </c>
      <c r="E1777" s="6">
        <v>33.918242999999997</v>
      </c>
      <c r="F1777" s="6">
        <v>120.30331</v>
      </c>
      <c r="G1777" s="5">
        <v>0.28193929281596586</v>
      </c>
    </row>
    <row r="1778" spans="1:7">
      <c r="A1778" s="9" t="s">
        <v>14476</v>
      </c>
      <c r="B1778" s="2" t="s">
        <v>14477</v>
      </c>
      <c r="C1778" s="9" t="s">
        <v>14478</v>
      </c>
      <c r="D1778" s="1" t="s">
        <v>63</v>
      </c>
      <c r="E1778" s="6">
        <v>64.426506000000003</v>
      </c>
      <c r="F1778" s="6">
        <v>348.08676000000003</v>
      </c>
      <c r="G1778" s="5">
        <v>0.18508756795678186</v>
      </c>
    </row>
    <row r="1779" spans="1:7">
      <c r="A1779" s="9" t="s">
        <v>4838</v>
      </c>
      <c r="B1779" s="2" t="s">
        <v>4839</v>
      </c>
      <c r="C1779" s="9" t="s">
        <v>4840</v>
      </c>
      <c r="D1779" s="1" t="s">
        <v>63</v>
      </c>
      <c r="E1779" s="6">
        <v>38.830889999999997</v>
      </c>
      <c r="F1779" s="6">
        <v>79.519159999999999</v>
      </c>
      <c r="G1779" s="5">
        <v>0.48832117709200118</v>
      </c>
    </row>
    <row r="1780" spans="1:7">
      <c r="A1780" s="9" t="s">
        <v>7420</v>
      </c>
      <c r="B1780" s="2" t="s">
        <v>7421</v>
      </c>
      <c r="C1780" s="9" t="s">
        <v>7422</v>
      </c>
      <c r="D1780" s="1" t="s">
        <v>63</v>
      </c>
      <c r="E1780" s="6">
        <v>42.592419999999997</v>
      </c>
      <c r="F1780" s="6">
        <v>99.672520000000006</v>
      </c>
      <c r="G1780" s="5">
        <v>0.42732352277386043</v>
      </c>
    </row>
    <row r="1781" spans="1:7">
      <c r="A1781" s="9" t="s">
        <v>4441</v>
      </c>
      <c r="B1781" s="1" t="s">
        <v>4442</v>
      </c>
      <c r="C1781" s="9" t="s">
        <v>4443</v>
      </c>
      <c r="D1781" s="1" t="s">
        <v>63</v>
      </c>
      <c r="E1781" s="6">
        <v>141.25274999999999</v>
      </c>
      <c r="F1781" s="6">
        <v>283.94027999999997</v>
      </c>
      <c r="G1781" s="5">
        <v>0.49747348908649647</v>
      </c>
    </row>
    <row r="1782" spans="1:7">
      <c r="A1782" s="9" t="s">
        <v>9891</v>
      </c>
      <c r="B1782" s="2" t="s">
        <v>9892</v>
      </c>
      <c r="C1782" s="9" t="s">
        <v>9893</v>
      </c>
      <c r="D1782" s="1" t="s">
        <v>63</v>
      </c>
      <c r="E1782" s="6" t="s">
        <v>9894</v>
      </c>
      <c r="F1782" s="6" t="s">
        <v>9895</v>
      </c>
      <c r="G1782" s="5">
        <v>0.36931285748449766</v>
      </c>
    </row>
    <row r="1783" spans="1:7">
      <c r="A1783" s="9" t="s">
        <v>14280</v>
      </c>
      <c r="B1783" s="2" t="s">
        <v>14281</v>
      </c>
      <c r="C1783" s="9" t="s">
        <v>14282</v>
      </c>
      <c r="D1783" s="1" t="s">
        <v>63</v>
      </c>
      <c r="E1783" s="6">
        <v>280.67380000000003</v>
      </c>
      <c r="F1783" s="6">
        <v>1423.5458000000001</v>
      </c>
      <c r="G1783" s="5">
        <v>0.19716520804691551</v>
      </c>
    </row>
    <row r="1784" spans="1:7">
      <c r="A1784" s="9" t="s">
        <v>11921</v>
      </c>
      <c r="B1784" s="2" t="s">
        <v>11922</v>
      </c>
      <c r="C1784" s="9" t="s">
        <v>11923</v>
      </c>
      <c r="D1784" s="1" t="s">
        <v>63</v>
      </c>
      <c r="E1784" s="6">
        <v>38.351950000000002</v>
      </c>
      <c r="F1784" s="6">
        <v>123.55646</v>
      </c>
      <c r="G1784" s="5">
        <v>0.31040007258448526</v>
      </c>
    </row>
    <row r="1785" spans="1:7">
      <c r="A1785" s="9" t="s">
        <v>8697</v>
      </c>
      <c r="B1785" s="2" t="s">
        <v>8698</v>
      </c>
      <c r="C1785" s="9" t="s">
        <v>8699</v>
      </c>
      <c r="D1785" s="1" t="s">
        <v>63</v>
      </c>
      <c r="E1785" s="6">
        <v>118.2223</v>
      </c>
      <c r="F1785" s="6">
        <v>297.20800000000003</v>
      </c>
      <c r="G1785" s="5">
        <v>0.39777640303446804</v>
      </c>
    </row>
    <row r="1786" spans="1:7">
      <c r="A1786" s="9" t="s">
        <v>7402</v>
      </c>
      <c r="B1786" s="2" t="s">
        <v>7403</v>
      </c>
      <c r="C1786" s="9" t="s">
        <v>7404</v>
      </c>
      <c r="D1786" s="1" t="s">
        <v>63</v>
      </c>
      <c r="E1786" s="6">
        <v>118.23374</v>
      </c>
      <c r="F1786" s="6">
        <v>276.15526999999997</v>
      </c>
      <c r="G1786" s="5">
        <v>0.42814232539965807</v>
      </c>
    </row>
    <row r="1787" spans="1:7">
      <c r="A1787" s="9" t="s">
        <v>12440</v>
      </c>
      <c r="B1787" s="2" t="s">
        <v>12441</v>
      </c>
      <c r="C1787" s="9" t="s">
        <v>12442</v>
      </c>
      <c r="D1787" s="1" t="s">
        <v>63</v>
      </c>
      <c r="E1787" s="6">
        <v>102.17643</v>
      </c>
      <c r="F1787" s="6">
        <v>351.11716000000001</v>
      </c>
      <c r="G1787" s="5">
        <v>0.291003840858094</v>
      </c>
    </row>
    <row r="1788" spans="1:7">
      <c r="A1788" s="9" t="s">
        <v>4913</v>
      </c>
      <c r="B1788" s="2" t="s">
        <v>4914</v>
      </c>
      <c r="C1788" s="9" t="s">
        <v>4915</v>
      </c>
      <c r="D1788" s="1" t="s">
        <v>63</v>
      </c>
      <c r="E1788" s="6">
        <v>320.36297999999999</v>
      </c>
      <c r="F1788" s="6">
        <v>658.90340000000003</v>
      </c>
      <c r="G1788" s="5">
        <v>0.48620617454117837</v>
      </c>
    </row>
    <row r="1789" spans="1:7">
      <c r="A1789" s="9" t="s">
        <v>13390</v>
      </c>
      <c r="B1789" s="2" t="s">
        <v>13391</v>
      </c>
      <c r="C1789" s="9" t="s">
        <v>13392</v>
      </c>
      <c r="D1789" s="1" t="s">
        <v>63</v>
      </c>
      <c r="E1789" s="6">
        <v>61.257022999999997</v>
      </c>
      <c r="F1789" s="6">
        <v>246.7313</v>
      </c>
      <c r="G1789" s="5">
        <v>0.24827420802746572</v>
      </c>
    </row>
    <row r="1790" spans="1:7">
      <c r="A1790" s="9" t="s">
        <v>11596</v>
      </c>
      <c r="B1790" s="1" t="s">
        <v>11597</v>
      </c>
      <c r="C1790" s="9" t="s">
        <v>11598</v>
      </c>
      <c r="D1790" s="1" t="s">
        <v>63</v>
      </c>
      <c r="E1790" s="6" t="s">
        <v>11599</v>
      </c>
      <c r="F1790" s="6" t="s">
        <v>4887</v>
      </c>
      <c r="G1790" s="5">
        <v>0.32125142350403973</v>
      </c>
    </row>
    <row r="1791" spans="1:7">
      <c r="A1791" s="9" t="s">
        <v>15296</v>
      </c>
      <c r="B1791" s="2" t="s">
        <v>15297</v>
      </c>
      <c r="C1791" s="9" t="s">
        <v>15298</v>
      </c>
      <c r="D1791" s="1" t="s">
        <v>63</v>
      </c>
      <c r="E1791" s="6">
        <v>27.471138</v>
      </c>
      <c r="F1791" s="6">
        <v>261.49277000000001</v>
      </c>
      <c r="G1791" s="5">
        <v>0.10505509229360044</v>
      </c>
    </row>
    <row r="1792" spans="1:7">
      <c r="A1792" s="9" t="s">
        <v>12010</v>
      </c>
      <c r="B1792" s="2" t="s">
        <v>12011</v>
      </c>
      <c r="C1792" s="9" t="s">
        <v>12012</v>
      </c>
      <c r="D1792" s="1" t="s">
        <v>412</v>
      </c>
      <c r="E1792" s="6">
        <v>99.107994000000005</v>
      </c>
      <c r="F1792" s="6">
        <v>323.02769999999998</v>
      </c>
      <c r="G1792" s="5">
        <v>0.30680965736677229</v>
      </c>
    </row>
    <row r="1793" spans="1:7">
      <c r="A1793" s="9" t="s">
        <v>4925</v>
      </c>
      <c r="B1793" s="2" t="s">
        <v>4926</v>
      </c>
      <c r="C1793" s="9" t="s">
        <v>4927</v>
      </c>
      <c r="D1793" s="1" t="s">
        <v>59</v>
      </c>
      <c r="E1793" s="6">
        <v>125.42529</v>
      </c>
      <c r="F1793" s="6">
        <v>258.32616999999999</v>
      </c>
      <c r="G1793" s="5">
        <v>0.48553084641925626</v>
      </c>
    </row>
    <row r="1794" spans="1:7" ht="30">
      <c r="A1794" s="9" t="s">
        <v>10300</v>
      </c>
      <c r="B1794" s="2" t="s">
        <v>10301</v>
      </c>
      <c r="C1794" s="9" t="s">
        <v>10302</v>
      </c>
      <c r="D1794" s="1" t="s">
        <v>20</v>
      </c>
      <c r="E1794" s="6" t="s">
        <v>10303</v>
      </c>
      <c r="F1794" s="6" t="s">
        <v>10304</v>
      </c>
      <c r="G1794" s="5">
        <v>0.35944217678545609</v>
      </c>
    </row>
    <row r="1795" spans="1:7">
      <c r="A1795" s="9" t="s">
        <v>7986</v>
      </c>
      <c r="B1795" s="2" t="s">
        <v>7987</v>
      </c>
      <c r="C1795" s="9" t="s">
        <v>7988</v>
      </c>
      <c r="D1795" s="1" t="s">
        <v>20</v>
      </c>
      <c r="E1795" s="6">
        <v>257.55565999999999</v>
      </c>
      <c r="F1795" s="6">
        <v>622.14660000000003</v>
      </c>
      <c r="G1795" s="5">
        <v>0.41397893090343268</v>
      </c>
    </row>
    <row r="1796" spans="1:7">
      <c r="A1796" s="9" t="s">
        <v>9072</v>
      </c>
      <c r="B1796" s="2" t="s">
        <v>9073</v>
      </c>
      <c r="C1796" s="9" t="s">
        <v>9074</v>
      </c>
      <c r="D1796" s="1" t="s">
        <v>20</v>
      </c>
      <c r="E1796" s="6">
        <v>50.254364000000002</v>
      </c>
      <c r="F1796" s="6">
        <v>128.98097000000001</v>
      </c>
      <c r="G1796" s="5">
        <v>0.38962628148217027</v>
      </c>
    </row>
    <row r="1797" spans="1:7">
      <c r="A1797" s="9" t="s">
        <v>6691</v>
      </c>
      <c r="B1797" s="2" t="s">
        <v>6692</v>
      </c>
      <c r="C1797" s="9" t="s">
        <v>6693</v>
      </c>
      <c r="D1797" s="1" t="s">
        <v>144</v>
      </c>
      <c r="E1797" s="6" t="s">
        <v>6694</v>
      </c>
      <c r="F1797" s="6" t="s">
        <v>6695</v>
      </c>
      <c r="G1797" s="5">
        <v>0.44507942637565917</v>
      </c>
    </row>
    <row r="1798" spans="1:7">
      <c r="A1798" s="9" t="s">
        <v>14483</v>
      </c>
      <c r="B1798" s="2" t="s">
        <v>14484</v>
      </c>
      <c r="C1798" s="9" t="s">
        <v>14485</v>
      </c>
      <c r="D1798" s="1" t="s">
        <v>59</v>
      </c>
      <c r="E1798" s="6">
        <v>30.591664999999999</v>
      </c>
      <c r="F1798" s="6">
        <v>166.89355</v>
      </c>
      <c r="G1798" s="5">
        <v>0.18330049665549786</v>
      </c>
    </row>
    <row r="1799" spans="1:7">
      <c r="A1799" s="9" t="s">
        <v>9044</v>
      </c>
      <c r="B1799" s="2" t="s">
        <v>9045</v>
      </c>
      <c r="C1799" s="9" t="s">
        <v>9046</v>
      </c>
      <c r="D1799" s="1" t="s">
        <v>44</v>
      </c>
      <c r="E1799" s="6">
        <v>37.840992</v>
      </c>
      <c r="F1799" s="6">
        <v>96.916793999999996</v>
      </c>
      <c r="G1799" s="5">
        <v>0.39044824691724239</v>
      </c>
    </row>
    <row r="1800" spans="1:7">
      <c r="A1800" s="9" t="s">
        <v>5862</v>
      </c>
      <c r="B1800" s="1" t="s">
        <v>5863</v>
      </c>
      <c r="C1800" s="9" t="s">
        <v>5864</v>
      </c>
      <c r="D1800" s="1" t="s">
        <v>44</v>
      </c>
      <c r="E1800" s="6">
        <v>25.219687</v>
      </c>
      <c r="F1800" s="6">
        <v>54.643802999999998</v>
      </c>
      <c r="G1800" s="5">
        <v>0.46152861706170983</v>
      </c>
    </row>
    <row r="1801" spans="1:7">
      <c r="A1801" s="9" t="s">
        <v>12544</v>
      </c>
      <c r="B1801" s="2" t="s">
        <v>12545</v>
      </c>
      <c r="C1801" s="9" t="s">
        <v>12546</v>
      </c>
      <c r="D1801" s="1" t="s">
        <v>44</v>
      </c>
      <c r="E1801" s="6">
        <v>29.468730000000001</v>
      </c>
      <c r="F1801" s="6">
        <v>102.477875</v>
      </c>
      <c r="G1801" s="5">
        <v>0.28756176520792615</v>
      </c>
    </row>
    <row r="1802" spans="1:7">
      <c r="A1802" s="9" t="s">
        <v>5605</v>
      </c>
      <c r="B1802" s="2" t="s">
        <v>5606</v>
      </c>
      <c r="C1802" s="9" t="s">
        <v>5607</v>
      </c>
      <c r="D1802" s="1" t="s">
        <v>44</v>
      </c>
      <c r="E1802" s="6">
        <v>62.704979999999999</v>
      </c>
      <c r="F1802" s="6">
        <v>134.14986999999999</v>
      </c>
      <c r="G1802" s="5">
        <v>0.46742475922586474</v>
      </c>
    </row>
    <row r="1803" spans="1:7">
      <c r="A1803" s="9" t="s">
        <v>5557</v>
      </c>
      <c r="B1803" s="1" t="s">
        <v>5558</v>
      </c>
      <c r="C1803" s="9" t="s">
        <v>5559</v>
      </c>
      <c r="D1803" s="1" t="s">
        <v>44</v>
      </c>
      <c r="E1803" s="6">
        <v>27.741419</v>
      </c>
      <c r="F1803" s="6">
        <v>59.216999999999999</v>
      </c>
      <c r="G1803" s="5">
        <v>0.4684703902190262</v>
      </c>
    </row>
    <row r="1804" spans="1:7">
      <c r="A1804" s="9" t="s">
        <v>13361</v>
      </c>
      <c r="B1804" s="2" t="s">
        <v>13362</v>
      </c>
      <c r="C1804" s="9" t="s">
        <v>13363</v>
      </c>
      <c r="D1804" s="1" t="s">
        <v>44</v>
      </c>
      <c r="E1804" s="6">
        <v>21.633002999999999</v>
      </c>
      <c r="F1804" s="6">
        <v>86.827269999999999</v>
      </c>
      <c r="G1804" s="5">
        <v>0.24914984817568242</v>
      </c>
    </row>
    <row r="1805" spans="1:7">
      <c r="A1805" s="9" t="s">
        <v>4859</v>
      </c>
      <c r="B1805" s="2" t="s">
        <v>4860</v>
      </c>
      <c r="C1805" s="9" t="s">
        <v>4861</v>
      </c>
      <c r="D1805" s="1" t="s">
        <v>44</v>
      </c>
      <c r="E1805" s="6">
        <v>71.349159999999998</v>
      </c>
      <c r="F1805" s="6">
        <v>146.25449</v>
      </c>
      <c r="G1805" s="5">
        <v>0.48784251561095943</v>
      </c>
    </row>
    <row r="1806" spans="1:7">
      <c r="A1806" s="9" t="s">
        <v>7733</v>
      </c>
      <c r="B1806" s="2" t="s">
        <v>7734</v>
      </c>
      <c r="C1806" s="9" t="s">
        <v>7735</v>
      </c>
      <c r="D1806" s="1" t="s">
        <v>44</v>
      </c>
      <c r="E1806" s="6">
        <v>169.48412999999999</v>
      </c>
      <c r="F1806" s="6">
        <v>403.62290000000002</v>
      </c>
      <c r="G1806" s="5">
        <v>0.41990713280111119</v>
      </c>
    </row>
    <row r="1807" spans="1:7">
      <c r="A1807" s="9" t="s">
        <v>8542</v>
      </c>
      <c r="B1807" s="1" t="s">
        <v>8543</v>
      </c>
      <c r="C1807" s="9" t="s">
        <v>8544</v>
      </c>
      <c r="D1807" s="1" t="s">
        <v>44</v>
      </c>
      <c r="E1807" s="6">
        <v>30.438884999999999</v>
      </c>
      <c r="F1807" s="6">
        <v>75.883765999999994</v>
      </c>
      <c r="G1807" s="5">
        <v>0.40112515858780157</v>
      </c>
    </row>
    <row r="1808" spans="1:7">
      <c r="A1808" s="9" t="s">
        <v>7445</v>
      </c>
      <c r="B1808" s="1" t="s">
        <v>7446</v>
      </c>
      <c r="C1808" s="9" t="s">
        <v>7447</v>
      </c>
      <c r="D1808" s="1" t="s">
        <v>44</v>
      </c>
      <c r="E1808" s="6">
        <v>37.997177000000001</v>
      </c>
      <c r="F1808" s="6">
        <v>88.985280000000003</v>
      </c>
      <c r="G1808" s="5">
        <v>0.42700508339337678</v>
      </c>
    </row>
    <row r="1809" spans="1:7">
      <c r="A1809" s="9" t="s">
        <v>10485</v>
      </c>
      <c r="B1809" s="1" t="s">
        <v>10486</v>
      </c>
      <c r="C1809" s="9" t="s">
        <v>10487</v>
      </c>
      <c r="D1809" s="1" t="s">
        <v>412</v>
      </c>
      <c r="E1809" s="6">
        <v>35.963065999999998</v>
      </c>
      <c r="F1809" s="6">
        <v>101.56314</v>
      </c>
      <c r="G1809" s="5">
        <v>0.35409567805216324</v>
      </c>
    </row>
    <row r="1810" spans="1:7">
      <c r="A1810" s="9" t="s">
        <v>11331</v>
      </c>
      <c r="B1810" s="2" t="s">
        <v>11332</v>
      </c>
      <c r="C1810" s="9" t="s">
        <v>11333</v>
      </c>
      <c r="D1810" s="1" t="s">
        <v>7</v>
      </c>
      <c r="E1810" s="6">
        <v>160.10924</v>
      </c>
      <c r="F1810" s="6">
        <v>486.24576000000002</v>
      </c>
      <c r="G1810" s="5">
        <v>0.32927641838084704</v>
      </c>
    </row>
    <row r="1811" spans="1:7">
      <c r="A1811" s="9" t="s">
        <v>11435</v>
      </c>
      <c r="B1811" s="2" t="s">
        <v>11436</v>
      </c>
      <c r="C1811" s="9" t="s">
        <v>11437</v>
      </c>
      <c r="D1811" s="1" t="s">
        <v>7</v>
      </c>
      <c r="E1811" s="6">
        <v>194.50299999999999</v>
      </c>
      <c r="F1811" s="6">
        <v>597.19899999999996</v>
      </c>
      <c r="G1811" s="5">
        <v>0.32569200265440018</v>
      </c>
    </row>
    <row r="1812" spans="1:7">
      <c r="A1812" s="9" t="s">
        <v>14440</v>
      </c>
      <c r="B1812" s="2" t="s">
        <v>14441</v>
      </c>
      <c r="C1812" s="9" t="s">
        <v>14442</v>
      </c>
      <c r="D1812" s="1" t="s">
        <v>7</v>
      </c>
      <c r="E1812" s="6">
        <v>46.733626999999998</v>
      </c>
      <c r="F1812" s="6">
        <v>250.80699000000001</v>
      </c>
      <c r="G1812" s="5">
        <v>0.18633301206217714</v>
      </c>
    </row>
    <row r="1813" spans="1:7">
      <c r="A1813" s="9" t="s">
        <v>4552</v>
      </c>
      <c r="B1813" s="2" t="s">
        <v>4553</v>
      </c>
      <c r="C1813" s="9" t="s">
        <v>4554</v>
      </c>
      <c r="D1813" s="1" t="s">
        <v>412</v>
      </c>
      <c r="E1813" s="6">
        <v>262.67032</v>
      </c>
      <c r="F1813" s="6">
        <v>530.90570000000002</v>
      </c>
      <c r="G1813" s="5">
        <v>0.49475892584926473</v>
      </c>
    </row>
    <row r="1814" spans="1:7">
      <c r="A1814" s="9" t="s">
        <v>9530</v>
      </c>
      <c r="B1814" s="2" t="s">
        <v>9531</v>
      </c>
      <c r="C1814" s="9" t="s">
        <v>9532</v>
      </c>
      <c r="D1814" s="1" t="s">
        <v>44</v>
      </c>
      <c r="E1814" s="6">
        <v>1221.0746999999999</v>
      </c>
      <c r="F1814" s="6">
        <v>3233.4342999999999</v>
      </c>
      <c r="G1814" s="5">
        <v>0.37764030113345115</v>
      </c>
    </row>
    <row r="1815" spans="1:7">
      <c r="A1815" s="9" t="s">
        <v>6728</v>
      </c>
      <c r="B1815" s="2" t="s">
        <v>6729</v>
      </c>
      <c r="C1815" s="9" t="s">
        <v>6730</v>
      </c>
      <c r="D1815" s="1" t="s">
        <v>20</v>
      </c>
      <c r="E1815" s="6" t="s">
        <v>6731</v>
      </c>
      <c r="F1815" s="6" t="s">
        <v>6732</v>
      </c>
      <c r="G1815" s="5">
        <v>0.44424316477245818</v>
      </c>
    </row>
    <row r="1816" spans="1:7">
      <c r="A1816" s="9" t="s">
        <v>6412</v>
      </c>
      <c r="B1816" s="2" t="s">
        <v>6413</v>
      </c>
      <c r="C1816" s="9" t="s">
        <v>6414</v>
      </c>
      <c r="D1816" s="1" t="s">
        <v>59</v>
      </c>
      <c r="E1816" s="6">
        <v>31.088121000000001</v>
      </c>
      <c r="F1816" s="6">
        <v>68.962440000000001</v>
      </c>
      <c r="G1816" s="5">
        <v>0.45079788438339569</v>
      </c>
    </row>
    <row r="1817" spans="1:7">
      <c r="A1817" s="9" t="s">
        <v>10850</v>
      </c>
      <c r="B1817" s="2" t="s">
        <v>10851</v>
      </c>
      <c r="C1817" s="9" t="s">
        <v>10852</v>
      </c>
      <c r="D1817" s="1" t="s">
        <v>5136</v>
      </c>
      <c r="E1817" s="6">
        <v>132.38688999999999</v>
      </c>
      <c r="F1817" s="6">
        <v>384.25069999999999</v>
      </c>
      <c r="G1817" s="5">
        <v>0.34453249165869204</v>
      </c>
    </row>
    <row r="1818" spans="1:7">
      <c r="A1818" s="9" t="s">
        <v>7921</v>
      </c>
      <c r="B1818" s="2" t="s">
        <v>7922</v>
      </c>
      <c r="C1818" s="9" t="s">
        <v>7923</v>
      </c>
      <c r="D1818" s="1" t="s">
        <v>144</v>
      </c>
      <c r="E1818" s="6" t="s">
        <v>7924</v>
      </c>
      <c r="F1818" s="6" t="s">
        <v>7925</v>
      </c>
      <c r="G1818" s="5">
        <v>0.41544263900532225</v>
      </c>
    </row>
    <row r="1819" spans="1:7">
      <c r="A1819" s="9" t="s">
        <v>10546</v>
      </c>
      <c r="B1819" s="2" t="s">
        <v>10547</v>
      </c>
      <c r="C1819" s="9" t="s">
        <v>10548</v>
      </c>
      <c r="D1819" s="1" t="s">
        <v>44</v>
      </c>
      <c r="E1819" s="6">
        <v>80.336320000000001</v>
      </c>
      <c r="F1819" s="6">
        <v>228.09648000000001</v>
      </c>
      <c r="G1819" s="5">
        <v>0.35220337768079374</v>
      </c>
    </row>
    <row r="1820" spans="1:7">
      <c r="A1820" s="9" t="s">
        <v>8606</v>
      </c>
      <c r="B1820" s="1" t="s">
        <v>8607</v>
      </c>
      <c r="C1820" s="9" t="s">
        <v>8608</v>
      </c>
      <c r="D1820" s="1" t="s">
        <v>144</v>
      </c>
      <c r="E1820" s="6">
        <v>27.385259999999999</v>
      </c>
      <c r="F1820" s="6">
        <v>68.490486000000004</v>
      </c>
      <c r="G1820" s="5">
        <v>0.39984037092118585</v>
      </c>
    </row>
    <row r="1821" spans="1:7">
      <c r="A1821" s="9" t="s">
        <v>12203</v>
      </c>
      <c r="B1821" s="2" t="s">
        <v>12204</v>
      </c>
      <c r="C1821" s="9" t="s">
        <v>12205</v>
      </c>
      <c r="D1821" s="1" t="s">
        <v>144</v>
      </c>
      <c r="E1821" s="6">
        <v>127.74844</v>
      </c>
      <c r="F1821" s="6">
        <v>427.53696000000002</v>
      </c>
      <c r="G1821" s="5">
        <v>0.29880101211024024</v>
      </c>
    </row>
    <row r="1822" spans="1:7">
      <c r="A1822" s="9" t="s">
        <v>11707</v>
      </c>
      <c r="B1822" s="2" t="s">
        <v>11708</v>
      </c>
      <c r="C1822" s="9" t="s">
        <v>11709</v>
      </c>
      <c r="D1822" s="1" t="s">
        <v>144</v>
      </c>
      <c r="E1822" s="6">
        <v>31.769964000000002</v>
      </c>
      <c r="F1822" s="6">
        <v>100.161446</v>
      </c>
      <c r="G1822" s="5">
        <v>0.31718756105494794</v>
      </c>
    </row>
    <row r="1823" spans="1:7">
      <c r="A1823" s="9" t="s">
        <v>12477</v>
      </c>
      <c r="B1823" s="2" t="s">
        <v>12478</v>
      </c>
      <c r="C1823" s="9" t="s">
        <v>12479</v>
      </c>
      <c r="D1823" s="1" t="s">
        <v>63</v>
      </c>
      <c r="E1823" s="6">
        <v>38.036445999999998</v>
      </c>
      <c r="F1823" s="6">
        <v>131.39333999999999</v>
      </c>
      <c r="G1823" s="5">
        <v>0.28948536712952627</v>
      </c>
    </row>
    <row r="1824" spans="1:7">
      <c r="A1824" s="9" t="s">
        <v>6546</v>
      </c>
      <c r="B1824" s="2" t="s">
        <v>6547</v>
      </c>
      <c r="C1824" s="9" t="s">
        <v>6548</v>
      </c>
      <c r="D1824" s="1" t="s">
        <v>38</v>
      </c>
      <c r="E1824" s="6">
        <v>73.296890000000005</v>
      </c>
      <c r="F1824" s="6">
        <v>163.85328999999999</v>
      </c>
      <c r="G1824" s="5">
        <v>0.44733252690437253</v>
      </c>
    </row>
    <row r="1825" spans="1:7">
      <c r="A1825" s="9" t="s">
        <v>14627</v>
      </c>
      <c r="B1825" s="2" t="s">
        <v>14628</v>
      </c>
      <c r="C1825" s="9" t="s">
        <v>14629</v>
      </c>
      <c r="D1825" s="1" t="s">
        <v>250</v>
      </c>
      <c r="E1825" s="6">
        <v>31.246020000000001</v>
      </c>
      <c r="F1825" s="6">
        <v>179.96747999999999</v>
      </c>
      <c r="G1825" s="5">
        <v>0.17362029455142519</v>
      </c>
    </row>
    <row r="1826" spans="1:7">
      <c r="A1826" s="9" t="s">
        <v>4898</v>
      </c>
      <c r="B1826" s="1" t="s">
        <v>4899</v>
      </c>
      <c r="C1826" s="9" t="s">
        <v>4900</v>
      </c>
      <c r="D1826" s="1" t="s">
        <v>59</v>
      </c>
      <c r="E1826" s="6">
        <v>33.373108000000002</v>
      </c>
      <c r="F1826" s="6">
        <v>68.557339999999996</v>
      </c>
      <c r="G1826" s="5">
        <v>0.4867911517541863</v>
      </c>
    </row>
    <row r="1827" spans="1:7">
      <c r="A1827" s="9" t="s">
        <v>4504</v>
      </c>
      <c r="B1827" s="2" t="s">
        <v>4505</v>
      </c>
      <c r="C1827" s="9" t="s">
        <v>4506</v>
      </c>
      <c r="D1827" s="1" t="s">
        <v>59</v>
      </c>
      <c r="E1827" s="6">
        <v>160.04077000000001</v>
      </c>
      <c r="F1827" s="6">
        <v>322.49005</v>
      </c>
      <c r="G1827" s="5">
        <v>0.49626596500878473</v>
      </c>
    </row>
    <row r="1828" spans="1:7">
      <c r="A1828" s="9" t="s">
        <v>10101</v>
      </c>
      <c r="B1828" s="1" t="s">
        <v>10102</v>
      </c>
      <c r="C1828" s="9" t="s">
        <v>10103</v>
      </c>
      <c r="D1828" s="1" t="s">
        <v>63</v>
      </c>
      <c r="E1828" s="6">
        <v>28.920041999999999</v>
      </c>
      <c r="F1828" s="6">
        <v>79.427120000000002</v>
      </c>
      <c r="G1828" s="5">
        <v>0.36410784745583102</v>
      </c>
    </row>
    <row r="1829" spans="1:7">
      <c r="A1829" s="9" t="s">
        <v>10234</v>
      </c>
      <c r="B1829" s="2" t="s">
        <v>10235</v>
      </c>
      <c r="C1829" s="9" t="s">
        <v>10236</v>
      </c>
      <c r="D1829" s="1" t="s">
        <v>114</v>
      </c>
      <c r="E1829" s="6" t="s">
        <v>10237</v>
      </c>
      <c r="F1829" s="6" t="s">
        <v>10238</v>
      </c>
      <c r="G1829" s="5">
        <v>0.36057343918610824</v>
      </c>
    </row>
    <row r="1830" spans="1:7">
      <c r="A1830" s="9" t="s">
        <v>12334</v>
      </c>
      <c r="B1830" s="2" t="s">
        <v>12335</v>
      </c>
      <c r="C1830" s="9" t="s">
        <v>12336</v>
      </c>
      <c r="D1830" s="1" t="s">
        <v>7</v>
      </c>
      <c r="E1830" s="6">
        <v>125.275734</v>
      </c>
      <c r="F1830" s="6">
        <v>425.65942000000001</v>
      </c>
      <c r="G1830" s="5">
        <v>0.29430974952947264</v>
      </c>
    </row>
    <row r="1831" spans="1:7">
      <c r="A1831" s="9" t="s">
        <v>13516</v>
      </c>
      <c r="B1831" s="2" t="s">
        <v>13517</v>
      </c>
      <c r="C1831" s="9" t="s">
        <v>13518</v>
      </c>
      <c r="D1831" s="1" t="s">
        <v>7</v>
      </c>
      <c r="E1831" s="6" t="s">
        <v>13519</v>
      </c>
      <c r="F1831" s="6" t="s">
        <v>13520</v>
      </c>
      <c r="G1831" s="5">
        <v>0.24209176054548465</v>
      </c>
    </row>
    <row r="1832" spans="1:7">
      <c r="A1832" s="9" t="s">
        <v>10411</v>
      </c>
      <c r="B1832" s="2" t="s">
        <v>10412</v>
      </c>
      <c r="C1832" s="9" t="s">
        <v>10413</v>
      </c>
      <c r="D1832" s="1" t="s">
        <v>7</v>
      </c>
      <c r="E1832" s="6">
        <v>39.331690000000002</v>
      </c>
      <c r="F1832" s="6">
        <v>110.388176</v>
      </c>
      <c r="G1832" s="5">
        <v>0.35630348262036454</v>
      </c>
    </row>
    <row r="1833" spans="1:7">
      <c r="A1833" s="9" t="s">
        <v>14824</v>
      </c>
      <c r="B1833" s="2" t="s">
        <v>14825</v>
      </c>
      <c r="C1833" s="9" t="s">
        <v>14826</v>
      </c>
      <c r="D1833" s="1" t="s">
        <v>38</v>
      </c>
      <c r="E1833" s="6">
        <v>33.320399999999999</v>
      </c>
      <c r="F1833" s="6">
        <v>214.18397999999999</v>
      </c>
      <c r="G1833" s="5">
        <v>0.15556904201022426</v>
      </c>
    </row>
    <row r="1834" spans="1:7" ht="30">
      <c r="A1834" s="9" t="s">
        <v>9902</v>
      </c>
      <c r="B1834" s="2" t="s">
        <v>9903</v>
      </c>
      <c r="C1834" s="9" t="s">
        <v>9904</v>
      </c>
      <c r="D1834" s="1" t="s">
        <v>7</v>
      </c>
      <c r="E1834" s="6" t="s">
        <v>9905</v>
      </c>
      <c r="F1834" s="6" t="s">
        <v>9906</v>
      </c>
      <c r="G1834" s="5">
        <v>0.36905773443921758</v>
      </c>
    </row>
    <row r="1835" spans="1:7">
      <c r="A1835" s="9" t="s">
        <v>13893</v>
      </c>
      <c r="B1835" s="2" t="s">
        <v>13894</v>
      </c>
      <c r="C1835" s="9" t="s">
        <v>13895</v>
      </c>
      <c r="D1835" s="1" t="s">
        <v>7</v>
      </c>
      <c r="E1835" s="6">
        <v>194.34557000000001</v>
      </c>
      <c r="F1835" s="6">
        <v>872.01635999999996</v>
      </c>
      <c r="G1835" s="5">
        <v>0.22286920642340718</v>
      </c>
    </row>
    <row r="1836" spans="1:7" ht="30">
      <c r="A1836" s="9" t="s">
        <v>8703</v>
      </c>
      <c r="B1836" s="2" t="s">
        <v>8704</v>
      </c>
      <c r="C1836" s="9" t="s">
        <v>8705</v>
      </c>
      <c r="D1836" s="1" t="s">
        <v>144</v>
      </c>
      <c r="E1836" s="6">
        <v>126.721</v>
      </c>
      <c r="F1836" s="6">
        <v>318.64819999999997</v>
      </c>
      <c r="G1836" s="5">
        <v>0.3976828768380769</v>
      </c>
    </row>
    <row r="1837" spans="1:7" ht="30">
      <c r="A1837" s="9" t="s">
        <v>12379</v>
      </c>
      <c r="B1837" s="2" t="s">
        <v>8704</v>
      </c>
      <c r="C1837" s="9" t="s">
        <v>8705</v>
      </c>
      <c r="D1837" s="1" t="s">
        <v>144</v>
      </c>
      <c r="E1837" s="6">
        <v>21.624088</v>
      </c>
      <c r="F1837" s="6">
        <v>73.84357</v>
      </c>
      <c r="G1837" s="5">
        <v>0.29283637990105038</v>
      </c>
    </row>
    <row r="1838" spans="1:7">
      <c r="A1838" s="9" t="s">
        <v>10447</v>
      </c>
      <c r="B1838" s="2" t="s">
        <v>10448</v>
      </c>
      <c r="C1838" s="9" t="s">
        <v>10449</v>
      </c>
      <c r="D1838" s="1" t="s">
        <v>144</v>
      </c>
      <c r="E1838" s="6">
        <v>145.55846</v>
      </c>
      <c r="F1838" s="6">
        <v>409.72161999999997</v>
      </c>
      <c r="G1838" s="5">
        <v>0.3552618457017207</v>
      </c>
    </row>
    <row r="1839" spans="1:7">
      <c r="A1839" s="9" t="s">
        <v>9307</v>
      </c>
      <c r="B1839" s="2" t="s">
        <v>9308</v>
      </c>
      <c r="C1839" s="9" t="s">
        <v>9309</v>
      </c>
      <c r="D1839" s="1" t="s">
        <v>20</v>
      </c>
      <c r="E1839" s="6">
        <v>240.21869000000001</v>
      </c>
      <c r="F1839" s="6">
        <v>627.55420000000004</v>
      </c>
      <c r="G1839" s="5">
        <v>0.38278564954819938</v>
      </c>
    </row>
    <row r="1840" spans="1:7">
      <c r="A1840" s="9" t="s">
        <v>4378</v>
      </c>
      <c r="B1840" s="1" t="s">
        <v>4379</v>
      </c>
      <c r="C1840" s="9" t="s">
        <v>4380</v>
      </c>
      <c r="D1840" s="1" t="s">
        <v>250</v>
      </c>
      <c r="E1840" s="6">
        <v>30.752009999999999</v>
      </c>
      <c r="F1840" s="6">
        <v>61.623869999999997</v>
      </c>
      <c r="G1840" s="5">
        <v>0.49902750839631094</v>
      </c>
    </row>
    <row r="1841" spans="1:7">
      <c r="A1841" s="9" t="s">
        <v>6430</v>
      </c>
      <c r="B1841" s="2" t="s">
        <v>6431</v>
      </c>
      <c r="C1841" s="9" t="s">
        <v>6432</v>
      </c>
      <c r="D1841" s="1" t="s">
        <v>20</v>
      </c>
      <c r="E1841" s="6">
        <v>71.859313999999998</v>
      </c>
      <c r="F1841" s="6">
        <v>159.54459</v>
      </c>
      <c r="G1841" s="5">
        <v>0.45040279335030559</v>
      </c>
    </row>
    <row r="1842" spans="1:7">
      <c r="A1842" s="9" t="s">
        <v>6884</v>
      </c>
      <c r="B1842" s="2" t="s">
        <v>6885</v>
      </c>
      <c r="C1842" s="9" t="s">
        <v>6886</v>
      </c>
      <c r="D1842" s="1" t="s">
        <v>63</v>
      </c>
      <c r="E1842" s="6">
        <v>74.102829999999997</v>
      </c>
      <c r="F1842" s="6">
        <v>168.17532</v>
      </c>
      <c r="G1842" s="5">
        <v>0.44062836647901421</v>
      </c>
    </row>
    <row r="1843" spans="1:7">
      <c r="A1843" s="9" t="s">
        <v>6657</v>
      </c>
      <c r="B1843" s="2" t="s">
        <v>6658</v>
      </c>
      <c r="C1843" s="9" t="s">
        <v>6659</v>
      </c>
      <c r="D1843" s="1" t="s">
        <v>44</v>
      </c>
      <c r="E1843" s="6">
        <v>37.555335999999997</v>
      </c>
      <c r="F1843" s="6">
        <v>84.279730000000001</v>
      </c>
      <c r="G1843" s="5">
        <v>0.44560353103917039</v>
      </c>
    </row>
    <row r="1844" spans="1:7">
      <c r="A1844" s="9" t="s">
        <v>13423</v>
      </c>
      <c r="B1844" s="2" t="s">
        <v>13424</v>
      </c>
      <c r="C1844" s="9" t="s">
        <v>13425</v>
      </c>
      <c r="D1844" s="1" t="s">
        <v>59</v>
      </c>
      <c r="E1844" s="6" t="s">
        <v>13426</v>
      </c>
      <c r="F1844" s="6" t="s">
        <v>13427</v>
      </c>
      <c r="G1844" s="5">
        <v>0.24680840526451786</v>
      </c>
    </row>
    <row r="1845" spans="1:7">
      <c r="A1845" s="9" t="s">
        <v>14451</v>
      </c>
      <c r="B1845" s="2" t="s">
        <v>14452</v>
      </c>
      <c r="C1845" s="9" t="s">
        <v>14453</v>
      </c>
      <c r="D1845" s="1" t="s">
        <v>77</v>
      </c>
      <c r="E1845" s="6" t="s">
        <v>14454</v>
      </c>
      <c r="F1845" s="6" t="s">
        <v>14455</v>
      </c>
      <c r="G1845" s="5">
        <v>0.18615587820515883</v>
      </c>
    </row>
    <row r="1846" spans="1:7">
      <c r="A1846" s="9" t="s">
        <v>9053</v>
      </c>
      <c r="B1846" s="1" t="s">
        <v>9054</v>
      </c>
      <c r="C1846" s="9" t="s">
        <v>9055</v>
      </c>
      <c r="D1846" s="1" t="s">
        <v>77</v>
      </c>
      <c r="E1846" s="6" t="s">
        <v>9056</v>
      </c>
      <c r="F1846" s="6" t="s">
        <v>9057</v>
      </c>
      <c r="G1846" s="5">
        <v>0.39018766360435786</v>
      </c>
    </row>
    <row r="1847" spans="1:7">
      <c r="A1847" s="9" t="s">
        <v>11470</v>
      </c>
      <c r="B1847" s="2" t="s">
        <v>11471</v>
      </c>
      <c r="C1847" s="9" t="s">
        <v>11472</v>
      </c>
      <c r="D1847" s="1" t="s">
        <v>77</v>
      </c>
      <c r="E1847" s="6" t="s">
        <v>11473</v>
      </c>
      <c r="F1847" s="6" t="s">
        <v>11474</v>
      </c>
      <c r="G1847" s="5">
        <v>0.3246066062343429</v>
      </c>
    </row>
    <row r="1848" spans="1:7">
      <c r="A1848" s="9" t="s">
        <v>5440</v>
      </c>
      <c r="B1848" s="1" t="s">
        <v>5441</v>
      </c>
      <c r="C1848" s="9" t="s">
        <v>5442</v>
      </c>
      <c r="D1848" s="1" t="s">
        <v>412</v>
      </c>
      <c r="E1848" s="6">
        <v>125.341705</v>
      </c>
      <c r="F1848" s="6">
        <v>265.91300000000001</v>
      </c>
      <c r="G1848" s="5">
        <v>0.47136336831864156</v>
      </c>
    </row>
    <row r="1849" spans="1:7">
      <c r="A1849" s="9" t="s">
        <v>10456</v>
      </c>
      <c r="B1849" s="1" t="s">
        <v>10457</v>
      </c>
      <c r="C1849" s="9" t="s">
        <v>10458</v>
      </c>
      <c r="D1849" s="1" t="s">
        <v>412</v>
      </c>
      <c r="E1849" s="6">
        <v>58.03857</v>
      </c>
      <c r="F1849" s="6">
        <v>163.44254000000001</v>
      </c>
      <c r="G1849" s="5">
        <v>0.35510101766009072</v>
      </c>
    </row>
    <row r="1850" spans="1:7">
      <c r="A1850" s="9" t="s">
        <v>13178</v>
      </c>
      <c r="B1850" s="2" t="s">
        <v>13179</v>
      </c>
      <c r="C1850" s="9" t="s">
        <v>13180</v>
      </c>
      <c r="D1850" s="1" t="s">
        <v>250</v>
      </c>
      <c r="E1850" s="6">
        <v>119.120186</v>
      </c>
      <c r="F1850" s="6">
        <v>459.13373000000001</v>
      </c>
      <c r="G1850" s="5">
        <v>0.25944535287469611</v>
      </c>
    </row>
    <row r="1851" spans="1:7">
      <c r="A1851" s="9" t="s">
        <v>13884</v>
      </c>
      <c r="B1851" s="2" t="s">
        <v>13885</v>
      </c>
      <c r="C1851" s="9" t="s">
        <v>13886</v>
      </c>
      <c r="D1851" s="1" t="s">
        <v>77</v>
      </c>
      <c r="E1851" s="6">
        <v>279.91782000000001</v>
      </c>
      <c r="F1851" s="6">
        <v>1250.3145999999999</v>
      </c>
      <c r="G1851" s="5">
        <v>0.22387776571011248</v>
      </c>
    </row>
    <row r="1852" spans="1:7">
      <c r="A1852" s="9" t="s">
        <v>13235</v>
      </c>
      <c r="B1852" s="2" t="s">
        <v>13236</v>
      </c>
      <c r="C1852" s="9" t="s">
        <v>13237</v>
      </c>
      <c r="D1852" s="1" t="s">
        <v>44</v>
      </c>
      <c r="E1852" s="6">
        <v>39.090713999999998</v>
      </c>
      <c r="F1852" s="6">
        <v>151.80331000000001</v>
      </c>
      <c r="G1852" s="5">
        <v>0.257508962370395</v>
      </c>
    </row>
    <row r="1853" spans="1:7">
      <c r="A1853" s="9" t="s">
        <v>6898</v>
      </c>
      <c r="B1853" s="2" t="s">
        <v>6899</v>
      </c>
      <c r="C1853" s="9" t="s">
        <v>6900</v>
      </c>
      <c r="D1853" s="1" t="s">
        <v>63</v>
      </c>
      <c r="E1853" s="6">
        <v>74.707059999999998</v>
      </c>
      <c r="F1853" s="6">
        <v>169.72338999999999</v>
      </c>
      <c r="G1853" s="5">
        <v>0.44016943674680881</v>
      </c>
    </row>
    <row r="1854" spans="1:7">
      <c r="A1854" s="9" t="s">
        <v>15499</v>
      </c>
      <c r="B1854" s="2" t="s">
        <v>15500</v>
      </c>
      <c r="C1854" s="9" t="s">
        <v>15501</v>
      </c>
      <c r="D1854" s="1" t="s">
        <v>412</v>
      </c>
      <c r="E1854" s="6" t="s">
        <v>15502</v>
      </c>
      <c r="F1854" s="6" t="s">
        <v>15503</v>
      </c>
      <c r="G1854" s="5">
        <v>7.7361239557034819E-2</v>
      </c>
    </row>
    <row r="1855" spans="1:7">
      <c r="A1855" s="9" t="s">
        <v>10745</v>
      </c>
      <c r="B1855" s="2" t="s">
        <v>10746</v>
      </c>
      <c r="C1855" s="9" t="s">
        <v>10747</v>
      </c>
      <c r="D1855" s="1" t="s">
        <v>114</v>
      </c>
      <c r="E1855" s="6">
        <v>835.83875</v>
      </c>
      <c r="F1855" s="6">
        <v>2405.2383</v>
      </c>
      <c r="G1855" s="5">
        <v>0.3475078324263417</v>
      </c>
    </row>
    <row r="1856" spans="1:7">
      <c r="A1856" s="9" t="s">
        <v>13641</v>
      </c>
      <c r="B1856" s="2" t="s">
        <v>13642</v>
      </c>
      <c r="C1856" s="9" t="s">
        <v>13643</v>
      </c>
      <c r="D1856" s="1" t="s">
        <v>59</v>
      </c>
      <c r="E1856" s="6">
        <v>36.167343000000002</v>
      </c>
      <c r="F1856" s="6">
        <v>152.86568</v>
      </c>
      <c r="G1856" s="5">
        <v>0.23659549355914178</v>
      </c>
    </row>
    <row r="1857" spans="1:7">
      <c r="A1857" s="9" t="s">
        <v>13393</v>
      </c>
      <c r="B1857" s="2" t="s">
        <v>13394</v>
      </c>
      <c r="C1857" s="9" t="s">
        <v>13395</v>
      </c>
      <c r="D1857" s="1" t="s">
        <v>144</v>
      </c>
      <c r="E1857" s="6">
        <v>34.995544000000002</v>
      </c>
      <c r="F1857" s="6">
        <v>141.12737000000001</v>
      </c>
      <c r="G1857" s="5">
        <v>0.24797135001445117</v>
      </c>
    </row>
    <row r="1858" spans="1:7">
      <c r="A1858" s="9" t="s">
        <v>15094</v>
      </c>
      <c r="B1858" s="2" t="s">
        <v>15095</v>
      </c>
      <c r="C1858" s="9" t="s">
        <v>15096</v>
      </c>
      <c r="D1858" s="1" t="s">
        <v>105</v>
      </c>
      <c r="E1858" s="6">
        <v>109.96012</v>
      </c>
      <c r="F1858" s="6">
        <v>865.10015999999996</v>
      </c>
      <c r="G1858" s="5">
        <v>0.127106859974143</v>
      </c>
    </row>
    <row r="1859" spans="1:7">
      <c r="A1859" s="9" t="s">
        <v>8700</v>
      </c>
      <c r="B1859" s="2" t="s">
        <v>8701</v>
      </c>
      <c r="C1859" s="9" t="s">
        <v>8702</v>
      </c>
      <c r="D1859" s="1" t="s">
        <v>105</v>
      </c>
      <c r="E1859" s="6">
        <v>63.317540000000001</v>
      </c>
      <c r="F1859" s="6">
        <v>159.21317999999999</v>
      </c>
      <c r="G1859" s="5">
        <v>0.39769021478237493</v>
      </c>
    </row>
    <row r="1860" spans="1:7">
      <c r="A1860" s="9" t="s">
        <v>11343</v>
      </c>
      <c r="B1860" s="2" t="s">
        <v>11344</v>
      </c>
      <c r="C1860" s="9" t="s">
        <v>11345</v>
      </c>
      <c r="D1860" s="1" t="s">
        <v>105</v>
      </c>
      <c r="E1860" s="6">
        <v>112.82783999999999</v>
      </c>
      <c r="F1860" s="6">
        <v>343.16125</v>
      </c>
      <c r="G1860" s="5">
        <v>0.32878957020881372</v>
      </c>
    </row>
    <row r="1861" spans="1:7">
      <c r="A1861" s="9" t="s">
        <v>14468</v>
      </c>
      <c r="B1861" s="2" t="s">
        <v>14469</v>
      </c>
      <c r="C1861" s="9" t="s">
        <v>14470</v>
      </c>
      <c r="D1861" s="1" t="s">
        <v>105</v>
      </c>
      <c r="E1861" s="6">
        <v>54.502372999999999</v>
      </c>
      <c r="F1861" s="6">
        <v>294.41059999999999</v>
      </c>
      <c r="G1861" s="5">
        <v>0.18512360894823077</v>
      </c>
    </row>
    <row r="1862" spans="1:7">
      <c r="A1862" s="9" t="s">
        <v>13734</v>
      </c>
      <c r="B1862" s="1" t="s">
        <v>13735</v>
      </c>
      <c r="C1862" s="9" t="s">
        <v>13736</v>
      </c>
      <c r="D1862" s="1" t="s">
        <v>77</v>
      </c>
      <c r="E1862" s="6">
        <v>52.37209</v>
      </c>
      <c r="F1862" s="6">
        <v>226.64143000000001</v>
      </c>
      <c r="G1862" s="5">
        <v>0.23107911826782879</v>
      </c>
    </row>
    <row r="1863" spans="1:7">
      <c r="A1863" s="9" t="s">
        <v>11588</v>
      </c>
      <c r="B1863" s="1" t="s">
        <v>11589</v>
      </c>
      <c r="C1863" s="9" t="s">
        <v>11590</v>
      </c>
      <c r="D1863" s="1" t="s">
        <v>77</v>
      </c>
      <c r="E1863" s="6">
        <v>184.32181</v>
      </c>
      <c r="F1863" s="6">
        <v>573.58029999999997</v>
      </c>
      <c r="G1863" s="5">
        <v>0.32135339072372687</v>
      </c>
    </row>
    <row r="1864" spans="1:7">
      <c r="A1864" s="9" t="s">
        <v>11856</v>
      </c>
      <c r="B1864" s="2" t="s">
        <v>11857</v>
      </c>
      <c r="C1864" s="9" t="s">
        <v>11858</v>
      </c>
      <c r="D1864" s="1" t="s">
        <v>59</v>
      </c>
      <c r="E1864" s="6">
        <v>149.56713999999999</v>
      </c>
      <c r="F1864" s="6">
        <v>478.93042000000003</v>
      </c>
      <c r="G1864" s="5">
        <v>0.31229397473393178</v>
      </c>
    </row>
    <row r="1865" spans="1:7">
      <c r="A1865" s="9" t="s">
        <v>15615</v>
      </c>
      <c r="B1865" s="2" t="s">
        <v>15616</v>
      </c>
      <c r="C1865" s="9" t="s">
        <v>15617</v>
      </c>
      <c r="D1865" s="1" t="s">
        <v>44</v>
      </c>
      <c r="E1865" s="6">
        <v>45.548305999999997</v>
      </c>
      <c r="F1865" s="6">
        <v>725.49210000000005</v>
      </c>
      <c r="G1865" s="5">
        <v>6.2782604945825674E-2</v>
      </c>
    </row>
    <row r="1866" spans="1:7">
      <c r="A1866" s="9" t="s">
        <v>9950</v>
      </c>
      <c r="B1866" s="2" t="s">
        <v>9951</v>
      </c>
      <c r="C1866" s="9" t="s">
        <v>9952</v>
      </c>
      <c r="D1866" s="1" t="s">
        <v>44</v>
      </c>
      <c r="E1866" s="6">
        <v>288.25819999999999</v>
      </c>
      <c r="F1866" s="6">
        <v>784.51480000000004</v>
      </c>
      <c r="G1866" s="5">
        <v>0.36743525928590148</v>
      </c>
    </row>
    <row r="1867" spans="1:7">
      <c r="A1867" s="9" t="s">
        <v>11893</v>
      </c>
      <c r="B1867" s="2" t="s">
        <v>11894</v>
      </c>
      <c r="C1867" s="9" t="s">
        <v>11895</v>
      </c>
      <c r="D1867" s="1" t="s">
        <v>44</v>
      </c>
      <c r="E1867" s="6">
        <v>497.32033999999999</v>
      </c>
      <c r="F1867" s="6">
        <v>1597.962</v>
      </c>
      <c r="G1867" s="5">
        <v>0.31122174289296539</v>
      </c>
    </row>
    <row r="1868" spans="1:7">
      <c r="A1868" s="9" t="s">
        <v>5906</v>
      </c>
      <c r="B1868" s="2" t="s">
        <v>5907</v>
      </c>
      <c r="C1868" s="9" t="s">
        <v>5908</v>
      </c>
      <c r="D1868" s="1" t="s">
        <v>59</v>
      </c>
      <c r="E1868" s="6">
        <v>170.62200999999999</v>
      </c>
      <c r="F1868" s="6">
        <v>370.34262000000001</v>
      </c>
      <c r="G1868" s="5">
        <v>0.46071390618244817</v>
      </c>
    </row>
    <row r="1869" spans="1:7">
      <c r="A1869" s="9" t="s">
        <v>10981</v>
      </c>
      <c r="B1869" s="2" t="s">
        <v>10982</v>
      </c>
      <c r="C1869" s="9" t="s">
        <v>10983</v>
      </c>
      <c r="D1869" s="1" t="s">
        <v>144</v>
      </c>
      <c r="E1869" s="6" t="s">
        <v>10984</v>
      </c>
      <c r="F1869" s="6" t="s">
        <v>10985</v>
      </c>
      <c r="G1869" s="5">
        <v>0.34009852562729209</v>
      </c>
    </row>
    <row r="1870" spans="1:7">
      <c r="A1870" s="9" t="s">
        <v>11615</v>
      </c>
      <c r="B1870" s="2" t="s">
        <v>11616</v>
      </c>
      <c r="C1870" s="9" t="s">
        <v>11617</v>
      </c>
      <c r="D1870" s="1" t="s">
        <v>144</v>
      </c>
      <c r="E1870" s="6">
        <v>51.933467999999998</v>
      </c>
      <c r="F1870" s="6">
        <v>161.98349999999999</v>
      </c>
      <c r="G1870" s="5">
        <v>0.32060959337537187</v>
      </c>
    </row>
    <row r="1871" spans="1:7">
      <c r="A1871" s="9" t="s">
        <v>6803</v>
      </c>
      <c r="B1871" s="2" t="s">
        <v>6804</v>
      </c>
      <c r="C1871" s="9" t="s">
        <v>6805</v>
      </c>
      <c r="D1871" s="1" t="s">
        <v>7</v>
      </c>
      <c r="E1871" s="6">
        <v>98.1691</v>
      </c>
      <c r="F1871" s="6">
        <v>221.74957000000001</v>
      </c>
      <c r="G1871" s="5">
        <v>0.44270247371376892</v>
      </c>
    </row>
    <row r="1872" spans="1:7">
      <c r="A1872" s="9" t="s">
        <v>11812</v>
      </c>
      <c r="B1872" s="2" t="s">
        <v>11813</v>
      </c>
      <c r="C1872" s="9" t="s">
        <v>11814</v>
      </c>
      <c r="D1872" s="1" t="s">
        <v>105</v>
      </c>
      <c r="E1872" s="6">
        <v>282.18252999999999</v>
      </c>
      <c r="F1872" s="6">
        <v>897.98879999999997</v>
      </c>
      <c r="G1872" s="5">
        <v>0.31423821830846743</v>
      </c>
    </row>
    <row r="1873" spans="1:7">
      <c r="A1873" s="9" t="s">
        <v>14060</v>
      </c>
      <c r="B1873" s="2" t="s">
        <v>14061</v>
      </c>
      <c r="C1873" s="9" t="s">
        <v>14062</v>
      </c>
      <c r="D1873" s="1" t="s">
        <v>105</v>
      </c>
      <c r="E1873" s="6">
        <v>83.762200000000007</v>
      </c>
      <c r="F1873" s="6">
        <v>390.44884999999999</v>
      </c>
      <c r="G1873" s="5">
        <v>0.21452794581760803</v>
      </c>
    </row>
    <row r="1874" spans="1:7">
      <c r="A1874" s="9" t="s">
        <v>13229</v>
      </c>
      <c r="B1874" s="2" t="s">
        <v>13230</v>
      </c>
      <c r="C1874" s="9" t="s">
        <v>13231</v>
      </c>
      <c r="D1874" s="1" t="s">
        <v>105</v>
      </c>
      <c r="E1874" s="6">
        <v>41.06465</v>
      </c>
      <c r="F1874" s="6">
        <v>159.34431000000001</v>
      </c>
      <c r="G1874" s="5">
        <v>0.2577101313413897</v>
      </c>
    </row>
    <row r="1875" spans="1:7">
      <c r="A1875" s="9" t="s">
        <v>14560</v>
      </c>
      <c r="B1875" s="2" t="s">
        <v>14561</v>
      </c>
      <c r="C1875" s="9" t="s">
        <v>14562</v>
      </c>
      <c r="D1875" s="1" t="s">
        <v>105</v>
      </c>
      <c r="E1875" s="6">
        <v>57.557079999999999</v>
      </c>
      <c r="F1875" s="6">
        <v>325.93903</v>
      </c>
      <c r="G1875" s="5">
        <v>0.17658845124644731</v>
      </c>
    </row>
    <row r="1876" spans="1:7">
      <c r="A1876" s="9" t="s">
        <v>4654</v>
      </c>
      <c r="B1876" s="1" t="s">
        <v>4655</v>
      </c>
      <c r="C1876" s="9" t="s">
        <v>4656</v>
      </c>
      <c r="D1876" s="1" t="s">
        <v>44</v>
      </c>
      <c r="E1876" s="6">
        <v>41.285732000000003</v>
      </c>
      <c r="F1876" s="6">
        <v>83.941490000000002</v>
      </c>
      <c r="G1876" s="5">
        <v>0.4918395106970383</v>
      </c>
    </row>
    <row r="1877" spans="1:7">
      <c r="A1877" s="9" t="s">
        <v>5425</v>
      </c>
      <c r="B1877" s="1" t="s">
        <v>5426</v>
      </c>
      <c r="C1877" s="9" t="s">
        <v>5427</v>
      </c>
      <c r="D1877" s="1" t="s">
        <v>250</v>
      </c>
      <c r="E1877" s="6">
        <v>33.002789999999997</v>
      </c>
      <c r="F1877" s="6">
        <v>69.955539999999999</v>
      </c>
      <c r="G1877" s="5">
        <v>0.47176807878335242</v>
      </c>
    </row>
    <row r="1878" spans="1:7">
      <c r="A1878" s="9" t="s">
        <v>15437</v>
      </c>
      <c r="B1878" s="2" t="s">
        <v>15438</v>
      </c>
      <c r="C1878" s="9" t="s">
        <v>15439</v>
      </c>
      <c r="D1878" s="1" t="s">
        <v>250</v>
      </c>
      <c r="E1878" s="6">
        <v>25.899781999999998</v>
      </c>
      <c r="F1878" s="6">
        <v>296.31191999999999</v>
      </c>
      <c r="G1878" s="5">
        <v>8.7407173701086915E-2</v>
      </c>
    </row>
    <row r="1879" spans="1:7">
      <c r="A1879" s="9" t="s">
        <v>15204</v>
      </c>
      <c r="B1879" s="2" t="s">
        <v>15205</v>
      </c>
      <c r="C1879" s="9" t="s">
        <v>15206</v>
      </c>
      <c r="D1879" s="1" t="s">
        <v>250</v>
      </c>
      <c r="E1879" s="6" t="s">
        <v>15207</v>
      </c>
      <c r="F1879" s="6" t="s">
        <v>15208</v>
      </c>
      <c r="G1879" s="5">
        <v>0.11602645084713448</v>
      </c>
    </row>
    <row r="1880" spans="1:7">
      <c r="A1880" s="9" t="s">
        <v>7162</v>
      </c>
      <c r="B1880" s="2" t="s">
        <v>7163</v>
      </c>
      <c r="C1880" s="9" t="s">
        <v>7164</v>
      </c>
      <c r="D1880" s="1" t="s">
        <v>250</v>
      </c>
      <c r="E1880" s="6" t="s">
        <v>7165</v>
      </c>
      <c r="F1880" s="6" t="s">
        <v>7166</v>
      </c>
      <c r="G1880" s="5">
        <v>0.43394878139994197</v>
      </c>
    </row>
    <row r="1881" spans="1:7">
      <c r="A1881" s="9" t="s">
        <v>14370</v>
      </c>
      <c r="B1881" s="2" t="s">
        <v>14371</v>
      </c>
      <c r="C1881" s="9" t="s">
        <v>14372</v>
      </c>
      <c r="D1881" s="1" t="s">
        <v>250</v>
      </c>
      <c r="E1881" s="6">
        <v>105.55013</v>
      </c>
      <c r="F1881" s="6">
        <v>556.25445999999999</v>
      </c>
      <c r="G1881" s="5">
        <v>0.18975148745084472</v>
      </c>
    </row>
    <row r="1882" spans="1:7">
      <c r="A1882" s="9" t="s">
        <v>15550</v>
      </c>
      <c r="B1882" s="2" t="s">
        <v>15551</v>
      </c>
      <c r="C1882" s="9" t="s">
        <v>15552</v>
      </c>
      <c r="D1882" s="1" t="s">
        <v>250</v>
      </c>
      <c r="E1882" s="6" t="s">
        <v>15553</v>
      </c>
      <c r="F1882" s="6" t="s">
        <v>15554</v>
      </c>
      <c r="G1882" s="5">
        <v>7.0990316636145551E-2</v>
      </c>
    </row>
    <row r="1883" spans="1:7">
      <c r="A1883" s="9" t="s">
        <v>15664</v>
      </c>
      <c r="B1883" s="2" t="s">
        <v>15665</v>
      </c>
      <c r="C1883" s="9" t="s">
        <v>15666</v>
      </c>
      <c r="D1883" s="1" t="s">
        <v>250</v>
      </c>
      <c r="E1883" s="6" t="s">
        <v>15667</v>
      </c>
      <c r="F1883" s="6" t="s">
        <v>15668</v>
      </c>
      <c r="G1883" s="5">
        <v>5.8023989074765282E-2</v>
      </c>
    </row>
    <row r="1884" spans="1:7">
      <c r="A1884" s="9" t="s">
        <v>15684</v>
      </c>
      <c r="B1884" s="2" t="s">
        <v>15685</v>
      </c>
      <c r="C1884" s="9" t="s">
        <v>15686</v>
      </c>
      <c r="D1884" s="1" t="s">
        <v>250</v>
      </c>
      <c r="E1884" s="6" t="s">
        <v>15687</v>
      </c>
      <c r="F1884" s="6" t="s">
        <v>15688</v>
      </c>
      <c r="G1884" s="5">
        <v>5.6092180844339437E-2</v>
      </c>
    </row>
    <row r="1885" spans="1:7">
      <c r="A1885" s="9" t="s">
        <v>14265</v>
      </c>
      <c r="B1885" s="2" t="s">
        <v>14266</v>
      </c>
      <c r="C1885" s="9" t="s">
        <v>14267</v>
      </c>
      <c r="D1885" s="1" t="s">
        <v>250</v>
      </c>
      <c r="E1885" s="6">
        <v>1908.1624999999999</v>
      </c>
      <c r="F1885" s="6">
        <v>9623.6180000000004</v>
      </c>
      <c r="G1885" s="5">
        <v>0.19827917963430705</v>
      </c>
    </row>
    <row r="1886" spans="1:7">
      <c r="A1886" s="9" t="s">
        <v>6723</v>
      </c>
      <c r="B1886" s="2" t="s">
        <v>6724</v>
      </c>
      <c r="C1886" s="9" t="s">
        <v>6725</v>
      </c>
      <c r="D1886" s="1" t="s">
        <v>250</v>
      </c>
      <c r="E1886" s="6" t="s">
        <v>6726</v>
      </c>
      <c r="F1886" s="6" t="s">
        <v>6727</v>
      </c>
      <c r="G1886" s="5">
        <v>0.44427140348759314</v>
      </c>
    </row>
    <row r="1887" spans="1:7">
      <c r="A1887" s="9" t="s">
        <v>6449</v>
      </c>
      <c r="B1887" s="2" t="s">
        <v>6450</v>
      </c>
      <c r="C1887" s="9" t="s">
        <v>6451</v>
      </c>
      <c r="D1887" s="1" t="s">
        <v>250</v>
      </c>
      <c r="E1887" s="6">
        <v>1402.9857</v>
      </c>
      <c r="F1887" s="6">
        <v>3118.7710000000002</v>
      </c>
      <c r="G1887" s="5">
        <v>0.44985223631046956</v>
      </c>
    </row>
    <row r="1888" spans="1:7">
      <c r="A1888" s="9" t="s">
        <v>8954</v>
      </c>
      <c r="B1888" s="2" t="s">
        <v>8955</v>
      </c>
      <c r="C1888" s="9" t="s">
        <v>8956</v>
      </c>
      <c r="D1888" s="1" t="s">
        <v>250</v>
      </c>
      <c r="E1888" s="6" t="s">
        <v>8957</v>
      </c>
      <c r="F1888" s="6" t="s">
        <v>8958</v>
      </c>
      <c r="G1888" s="5">
        <v>0.39268581221607568</v>
      </c>
    </row>
    <row r="1889" spans="1:7">
      <c r="A1889" s="9" t="s">
        <v>15440</v>
      </c>
      <c r="B1889" s="2" t="s">
        <v>15441</v>
      </c>
      <c r="C1889" s="9" t="s">
        <v>15442</v>
      </c>
      <c r="D1889" s="1" t="s">
        <v>250</v>
      </c>
      <c r="E1889" s="6" t="s">
        <v>15443</v>
      </c>
      <c r="F1889" s="6" t="s">
        <v>15444</v>
      </c>
      <c r="G1889" s="5">
        <v>8.7030676644334282E-2</v>
      </c>
    </row>
    <row r="1890" spans="1:7">
      <c r="A1890" s="9" t="s">
        <v>15521</v>
      </c>
      <c r="B1890" s="2" t="s">
        <v>15522</v>
      </c>
      <c r="C1890" s="9" t="s">
        <v>15523</v>
      </c>
      <c r="D1890" s="1" t="s">
        <v>250</v>
      </c>
      <c r="E1890" s="6" t="s">
        <v>15524</v>
      </c>
      <c r="F1890" s="6" t="s">
        <v>15525</v>
      </c>
      <c r="G1890" s="5">
        <v>7.455452230358682E-2</v>
      </c>
    </row>
    <row r="1891" spans="1:7">
      <c r="A1891" s="9" t="s">
        <v>15363</v>
      </c>
      <c r="B1891" s="2" t="s">
        <v>15364</v>
      </c>
      <c r="C1891" s="9" t="s">
        <v>15365</v>
      </c>
      <c r="D1891" s="1" t="s">
        <v>250</v>
      </c>
      <c r="E1891" s="6">
        <v>31.374113000000001</v>
      </c>
      <c r="F1891" s="6">
        <v>315.68407999999999</v>
      </c>
      <c r="G1891" s="5">
        <v>9.9384529144195363E-2</v>
      </c>
    </row>
    <row r="1892" spans="1:7">
      <c r="A1892" s="9" t="s">
        <v>15279</v>
      </c>
      <c r="B1892" s="2" t="s">
        <v>15280</v>
      </c>
      <c r="C1892" s="9" t="s">
        <v>15281</v>
      </c>
      <c r="D1892" s="1" t="s">
        <v>250</v>
      </c>
      <c r="E1892" s="6">
        <v>353.81146000000001</v>
      </c>
      <c r="F1892" s="6">
        <v>3311.2168000000001</v>
      </c>
      <c r="G1892" s="5">
        <v>0.10685234684478968</v>
      </c>
    </row>
    <row r="1893" spans="1:7">
      <c r="A1893" s="9" t="s">
        <v>13129</v>
      </c>
      <c r="B1893" s="2" t="s">
        <v>13130</v>
      </c>
      <c r="C1893" s="9" t="s">
        <v>13131</v>
      </c>
      <c r="D1893" s="1" t="s">
        <v>250</v>
      </c>
      <c r="E1893" s="6" t="s">
        <v>13132</v>
      </c>
      <c r="F1893" s="6" t="s">
        <v>13133</v>
      </c>
      <c r="G1893" s="5">
        <v>0.26148399513824611</v>
      </c>
    </row>
    <row r="1894" spans="1:7">
      <c r="A1894" s="9" t="s">
        <v>13762</v>
      </c>
      <c r="B1894" s="2" t="s">
        <v>13763</v>
      </c>
      <c r="C1894" s="9" t="s">
        <v>13764</v>
      </c>
      <c r="D1894" s="1" t="s">
        <v>250</v>
      </c>
      <c r="E1894" s="6" t="s">
        <v>13765</v>
      </c>
      <c r="F1894" s="6" t="s">
        <v>13766</v>
      </c>
      <c r="G1894" s="5">
        <v>0.229627810759782</v>
      </c>
    </row>
    <row r="1895" spans="1:7">
      <c r="A1895" s="9" t="s">
        <v>13271</v>
      </c>
      <c r="B1895" s="2" t="s">
        <v>13272</v>
      </c>
      <c r="C1895" s="9" t="s">
        <v>13273</v>
      </c>
      <c r="D1895" s="1" t="s">
        <v>250</v>
      </c>
      <c r="E1895" s="6" t="s">
        <v>13274</v>
      </c>
      <c r="F1895" s="6" t="s">
        <v>13275</v>
      </c>
      <c r="G1895" s="5">
        <v>0.25510138937547777</v>
      </c>
    </row>
    <row r="1896" spans="1:7">
      <c r="A1896" s="9" t="s">
        <v>13714</v>
      </c>
      <c r="B1896" s="2" t="s">
        <v>13715</v>
      </c>
      <c r="C1896" s="9" t="s">
        <v>13716</v>
      </c>
      <c r="D1896" s="1" t="s">
        <v>250</v>
      </c>
      <c r="E1896" s="6">
        <v>23.620667999999998</v>
      </c>
      <c r="F1896" s="6">
        <v>101.06273</v>
      </c>
      <c r="G1896" s="5">
        <v>0.23372282865797445</v>
      </c>
    </row>
    <row r="1897" spans="1:7">
      <c r="A1897" s="9" t="s">
        <v>15209</v>
      </c>
      <c r="B1897" s="2" t="s">
        <v>15210</v>
      </c>
      <c r="C1897" s="9" t="s">
        <v>15211</v>
      </c>
      <c r="D1897" s="1" t="s">
        <v>250</v>
      </c>
      <c r="E1897" s="6">
        <v>57.576560000000001</v>
      </c>
      <c r="F1897" s="6">
        <v>499.53577000000001</v>
      </c>
      <c r="G1897" s="5">
        <v>0.11526017337008782</v>
      </c>
    </row>
    <row r="1898" spans="1:7">
      <c r="A1898" s="9" t="s">
        <v>10115</v>
      </c>
      <c r="B1898" s="2" t="s">
        <v>10116</v>
      </c>
      <c r="C1898" s="9" t="s">
        <v>10117</v>
      </c>
      <c r="D1898" s="1" t="s">
        <v>59</v>
      </c>
      <c r="E1898" s="6">
        <v>105.12736</v>
      </c>
      <c r="F1898" s="6">
        <v>289.09460000000001</v>
      </c>
      <c r="G1898" s="5">
        <v>0.3636433099542512</v>
      </c>
    </row>
    <row r="1899" spans="1:7">
      <c r="A1899" s="9" t="s">
        <v>11478</v>
      </c>
      <c r="B1899" s="2" t="s">
        <v>11479</v>
      </c>
      <c r="C1899" s="9" t="s">
        <v>11480</v>
      </c>
      <c r="D1899" s="1" t="s">
        <v>59</v>
      </c>
      <c r="E1899" s="6">
        <v>136.50781000000001</v>
      </c>
      <c r="F1899" s="6">
        <v>420.91617000000002</v>
      </c>
      <c r="G1899" s="5">
        <v>0.32431103750632834</v>
      </c>
    </row>
    <row r="1900" spans="1:7">
      <c r="A1900" s="9" t="s">
        <v>8415</v>
      </c>
      <c r="B1900" s="1" t="s">
        <v>8416</v>
      </c>
      <c r="C1900" s="9" t="s">
        <v>8417</v>
      </c>
      <c r="D1900" s="1" t="s">
        <v>63</v>
      </c>
      <c r="E1900" s="6" t="s">
        <v>8418</v>
      </c>
      <c r="F1900" s="6" t="s">
        <v>8419</v>
      </c>
      <c r="G1900" s="5">
        <v>0.40337728733719458</v>
      </c>
    </row>
    <row r="1901" spans="1:7">
      <c r="A1901" s="9" t="s">
        <v>6819</v>
      </c>
      <c r="B1901" s="2" t="s">
        <v>6820</v>
      </c>
      <c r="C1901" s="9" t="s">
        <v>6821</v>
      </c>
      <c r="D1901" s="1" t="s">
        <v>59</v>
      </c>
      <c r="E1901" s="6">
        <v>275.80392000000001</v>
      </c>
      <c r="F1901" s="6">
        <v>623.70556999999997</v>
      </c>
      <c r="G1901" s="5">
        <v>0.44220225890036552</v>
      </c>
    </row>
    <row r="1902" spans="1:7">
      <c r="A1902" s="9" t="s">
        <v>13775</v>
      </c>
      <c r="B1902" s="2" t="s">
        <v>13776</v>
      </c>
      <c r="C1902" s="9" t="s">
        <v>13777</v>
      </c>
      <c r="D1902" s="1" t="s">
        <v>59</v>
      </c>
      <c r="E1902" s="6">
        <v>139.05745999999999</v>
      </c>
      <c r="F1902" s="6">
        <v>606.98810000000003</v>
      </c>
      <c r="G1902" s="5">
        <v>0.22909409847097345</v>
      </c>
    </row>
    <row r="1903" spans="1:7">
      <c r="A1903" s="9" t="s">
        <v>5554</v>
      </c>
      <c r="B1903" s="2" t="s">
        <v>5555</v>
      </c>
      <c r="C1903" s="9" t="s">
        <v>5556</v>
      </c>
      <c r="D1903" s="1" t="s">
        <v>114</v>
      </c>
      <c r="E1903" s="6">
        <v>862.04330000000004</v>
      </c>
      <c r="F1903" s="6">
        <v>1839.8643</v>
      </c>
      <c r="G1903" s="5">
        <v>0.46853638749555487</v>
      </c>
    </row>
    <row r="1904" spans="1:7">
      <c r="A1904" s="9" t="s">
        <v>6336</v>
      </c>
      <c r="B1904" s="2" t="s">
        <v>6337</v>
      </c>
      <c r="C1904" s="9" t="s">
        <v>6338</v>
      </c>
      <c r="D1904" s="1" t="s">
        <v>114</v>
      </c>
      <c r="E1904" s="6">
        <v>341.17737</v>
      </c>
      <c r="F1904" s="6">
        <v>754.40954999999997</v>
      </c>
      <c r="G1904" s="5">
        <v>0.45224410106343821</v>
      </c>
    </row>
    <row r="1905" spans="1:7">
      <c r="A1905" s="9" t="s">
        <v>4946</v>
      </c>
      <c r="B1905" s="2" t="s">
        <v>4947</v>
      </c>
      <c r="C1905" s="9" t="s">
        <v>4948</v>
      </c>
      <c r="D1905" s="1" t="s">
        <v>114</v>
      </c>
      <c r="E1905" s="6">
        <v>444.55759999999998</v>
      </c>
      <c r="F1905" s="6">
        <v>916.56335000000001</v>
      </c>
      <c r="G1905" s="5">
        <v>0.48502685370184351</v>
      </c>
    </row>
    <row r="1906" spans="1:7">
      <c r="A1906" s="9" t="s">
        <v>5984</v>
      </c>
      <c r="B1906" s="2" t="s">
        <v>5985</v>
      </c>
      <c r="C1906" s="9" t="s">
        <v>5986</v>
      </c>
      <c r="D1906" s="1" t="s">
        <v>114</v>
      </c>
      <c r="E1906" s="6">
        <v>414.72620000000001</v>
      </c>
      <c r="F1906" s="6">
        <v>903.51850000000002</v>
      </c>
      <c r="G1906" s="5">
        <v>0.45901219224165296</v>
      </c>
    </row>
    <row r="1907" spans="1:7">
      <c r="A1907" s="9" t="s">
        <v>15641</v>
      </c>
      <c r="B1907" s="2" t="s">
        <v>15642</v>
      </c>
      <c r="C1907" s="9" t="s">
        <v>15643</v>
      </c>
      <c r="D1907" s="1" t="s">
        <v>114</v>
      </c>
      <c r="E1907" s="6">
        <v>60.681699999999999</v>
      </c>
      <c r="F1907" s="6">
        <v>1001.16595</v>
      </c>
      <c r="G1907" s="5">
        <v>6.0610985064770403E-2</v>
      </c>
    </row>
    <row r="1908" spans="1:7">
      <c r="A1908" s="9" t="s">
        <v>5681</v>
      </c>
      <c r="B1908" s="2" t="s">
        <v>5682</v>
      </c>
      <c r="C1908" s="9" t="s">
        <v>5683</v>
      </c>
      <c r="D1908" s="1" t="s">
        <v>114</v>
      </c>
      <c r="E1908" s="6">
        <v>275.88961999999998</v>
      </c>
      <c r="F1908" s="6">
        <v>592.96</v>
      </c>
      <c r="G1908" s="5">
        <v>0.46527552700900249</v>
      </c>
    </row>
    <row r="1909" spans="1:7">
      <c r="A1909" s="9" t="s">
        <v>12902</v>
      </c>
      <c r="B1909" s="2" t="s">
        <v>12903</v>
      </c>
      <c r="C1909" s="9" t="s">
        <v>12904</v>
      </c>
      <c r="D1909" s="1" t="s">
        <v>114</v>
      </c>
      <c r="E1909" s="6">
        <v>151.44653</v>
      </c>
      <c r="F1909" s="6">
        <v>561.11162999999999</v>
      </c>
      <c r="G1909" s="5">
        <v>0.26990438110037973</v>
      </c>
    </row>
    <row r="1910" spans="1:7">
      <c r="A1910" s="9" t="s">
        <v>15037</v>
      </c>
      <c r="B1910" s="2" t="s">
        <v>15038</v>
      </c>
      <c r="C1910" s="9" t="s">
        <v>15039</v>
      </c>
      <c r="D1910" s="1" t="s">
        <v>44</v>
      </c>
      <c r="E1910" s="6">
        <v>81.607309999999998</v>
      </c>
      <c r="F1910" s="6">
        <v>603.60064999999997</v>
      </c>
      <c r="G1910" s="5">
        <v>0.13520081936464928</v>
      </c>
    </row>
    <row r="1911" spans="1:7">
      <c r="A1911" s="9" t="s">
        <v>12856</v>
      </c>
      <c r="B1911" s="2" t="s">
        <v>12857</v>
      </c>
      <c r="C1911" s="9" t="s">
        <v>12858</v>
      </c>
      <c r="D1911" s="1" t="s">
        <v>44</v>
      </c>
      <c r="E1911" s="6" t="s">
        <v>12859</v>
      </c>
      <c r="F1911" s="6" t="s">
        <v>12860</v>
      </c>
      <c r="G1911" s="5">
        <v>0.27292140604152459</v>
      </c>
    </row>
    <row r="1912" spans="1:7">
      <c r="A1912" s="9" t="s">
        <v>12354</v>
      </c>
      <c r="B1912" s="2" t="s">
        <v>12355</v>
      </c>
      <c r="C1912" s="9" t="s">
        <v>12356</v>
      </c>
      <c r="D1912" s="1" t="s">
        <v>44</v>
      </c>
      <c r="E1912" s="6">
        <v>59.149883000000003</v>
      </c>
      <c r="F1912" s="6">
        <v>201.57193000000001</v>
      </c>
      <c r="G1912" s="5">
        <v>0.2934430796195962</v>
      </c>
    </row>
    <row r="1913" spans="1:7">
      <c r="A1913" s="9" t="s">
        <v>15621</v>
      </c>
      <c r="B1913" s="2" t="s">
        <v>15622</v>
      </c>
      <c r="C1913" s="9" t="s">
        <v>15623</v>
      </c>
      <c r="D1913" s="1" t="s">
        <v>44</v>
      </c>
      <c r="E1913" s="6">
        <v>32.638686999999997</v>
      </c>
      <c r="F1913" s="6">
        <v>529.21339999999998</v>
      </c>
      <c r="G1913" s="5">
        <v>6.1673977399918013E-2</v>
      </c>
    </row>
    <row r="1914" spans="1:7">
      <c r="A1914" s="9" t="s">
        <v>5411</v>
      </c>
      <c r="B1914" s="1" t="s">
        <v>5412</v>
      </c>
      <c r="C1914" s="9" t="s">
        <v>5413</v>
      </c>
      <c r="D1914" s="1" t="s">
        <v>7</v>
      </c>
      <c r="E1914" s="6">
        <v>78.159419999999997</v>
      </c>
      <c r="F1914" s="6">
        <v>165.59039999999999</v>
      </c>
      <c r="G1914" s="5">
        <v>0.47200480454759858</v>
      </c>
    </row>
    <row r="1915" spans="1:7">
      <c r="A1915" s="9" t="s">
        <v>14000</v>
      </c>
      <c r="B1915" s="2" t="s">
        <v>14001</v>
      </c>
      <c r="C1915" s="9" t="s">
        <v>14002</v>
      </c>
      <c r="D1915" s="1" t="s">
        <v>7</v>
      </c>
      <c r="E1915" s="6">
        <v>17.846119000000002</v>
      </c>
      <c r="F1915" s="6">
        <v>82.312439999999995</v>
      </c>
      <c r="G1915" s="5">
        <v>0.21680950328440579</v>
      </c>
    </row>
    <row r="1916" spans="1:7">
      <c r="A1916" s="9" t="s">
        <v>14756</v>
      </c>
      <c r="B1916" s="2" t="s">
        <v>14757</v>
      </c>
      <c r="C1916" s="9" t="s">
        <v>14758</v>
      </c>
      <c r="D1916" s="1" t="s">
        <v>114</v>
      </c>
      <c r="E1916" s="6" t="s">
        <v>14759</v>
      </c>
      <c r="F1916" s="6" t="s">
        <v>14760</v>
      </c>
      <c r="G1916" s="5">
        <v>0.16024236095978403</v>
      </c>
    </row>
    <row r="1917" spans="1:7">
      <c r="A1917" s="9" t="s">
        <v>10511</v>
      </c>
      <c r="B1917" s="2" t="s">
        <v>10512</v>
      </c>
      <c r="C1917" s="9" t="s">
        <v>10513</v>
      </c>
      <c r="D1917" s="1" t="s">
        <v>59</v>
      </c>
      <c r="E1917" s="6" t="s">
        <v>10514</v>
      </c>
      <c r="F1917" s="6" t="s">
        <v>10515</v>
      </c>
      <c r="G1917" s="5">
        <v>0.35312660596317491</v>
      </c>
    </row>
    <row r="1918" spans="1:7">
      <c r="A1918" s="9" t="s">
        <v>12139</v>
      </c>
      <c r="B1918" s="2" t="s">
        <v>12140</v>
      </c>
      <c r="C1918" s="9" t="s">
        <v>12141</v>
      </c>
      <c r="D1918" s="1" t="s">
        <v>59</v>
      </c>
      <c r="E1918" s="6">
        <v>113.21259999999999</v>
      </c>
      <c r="F1918" s="6">
        <v>375.69153</v>
      </c>
      <c r="G1918" s="5">
        <v>0.30134461514405991</v>
      </c>
    </row>
    <row r="1919" spans="1:7">
      <c r="A1919" s="9" t="s">
        <v>14077</v>
      </c>
      <c r="B1919" s="2" t="s">
        <v>14078</v>
      </c>
      <c r="C1919" s="9" t="s">
        <v>14079</v>
      </c>
      <c r="D1919" s="1" t="s">
        <v>277</v>
      </c>
      <c r="E1919" s="6">
        <v>85.301024999999996</v>
      </c>
      <c r="F1919" s="6">
        <v>402.44024999999999</v>
      </c>
      <c r="G1919" s="5">
        <v>0.21195948025733902</v>
      </c>
    </row>
    <row r="1920" spans="1:7">
      <c r="A1920" s="9" t="s">
        <v>9089</v>
      </c>
      <c r="B1920" s="2" t="s">
        <v>9090</v>
      </c>
      <c r="C1920" s="9" t="s">
        <v>9091</v>
      </c>
      <c r="D1920" s="1" t="s">
        <v>144</v>
      </c>
      <c r="E1920" s="6">
        <v>58.204704</v>
      </c>
      <c r="F1920" s="6">
        <v>149.56482</v>
      </c>
      <c r="G1920" s="5">
        <v>0.38916031432332771</v>
      </c>
    </row>
    <row r="1921" spans="1:7">
      <c r="A1921" s="9" t="s">
        <v>9649</v>
      </c>
      <c r="B1921" s="2" t="s">
        <v>9650</v>
      </c>
      <c r="C1921" s="9" t="s">
        <v>9651</v>
      </c>
      <c r="D1921" s="1" t="s">
        <v>144</v>
      </c>
      <c r="E1921" s="6" t="s">
        <v>9652</v>
      </c>
      <c r="F1921" s="6" t="s">
        <v>9653</v>
      </c>
      <c r="G1921" s="5">
        <v>0.37514639531182703</v>
      </c>
    </row>
    <row r="1922" spans="1:7">
      <c r="A1922" s="9" t="s">
        <v>4990</v>
      </c>
      <c r="B1922" s="2" t="s">
        <v>4991</v>
      </c>
      <c r="C1922" s="9" t="s">
        <v>4992</v>
      </c>
      <c r="D1922" s="1" t="s">
        <v>144</v>
      </c>
      <c r="E1922" s="6">
        <v>138.85023000000001</v>
      </c>
      <c r="F1922" s="6">
        <v>286.99669999999998</v>
      </c>
      <c r="G1922" s="5">
        <v>0.48380443514372978</v>
      </c>
    </row>
    <row r="1923" spans="1:7">
      <c r="A1923" s="9" t="s">
        <v>4336</v>
      </c>
      <c r="B1923" s="1" t="s">
        <v>4337</v>
      </c>
      <c r="C1923" s="9" t="s">
        <v>4338</v>
      </c>
      <c r="D1923" s="1" t="s">
        <v>7</v>
      </c>
      <c r="E1923" s="6">
        <v>90.747600000000006</v>
      </c>
      <c r="F1923" s="6">
        <v>181.55002999999999</v>
      </c>
      <c r="G1923" s="5">
        <v>0.49984884052224193</v>
      </c>
    </row>
    <row r="1924" spans="1:7">
      <c r="A1924" s="9" t="s">
        <v>15469</v>
      </c>
      <c r="B1924" s="2" t="s">
        <v>15470</v>
      </c>
      <c r="C1924" s="9" t="s">
        <v>15471</v>
      </c>
      <c r="D1924" s="1" t="s">
        <v>277</v>
      </c>
      <c r="E1924" s="6">
        <v>38.239780000000003</v>
      </c>
      <c r="F1924" s="6">
        <v>459.5093</v>
      </c>
      <c r="G1924" s="5">
        <v>8.3218742584955957E-2</v>
      </c>
    </row>
    <row r="1925" spans="1:7">
      <c r="A1925" s="9" t="s">
        <v>15247</v>
      </c>
      <c r="B1925" s="2" t="s">
        <v>15248</v>
      </c>
      <c r="C1925" s="9" t="s">
        <v>15249</v>
      </c>
      <c r="D1925" s="1" t="s">
        <v>277</v>
      </c>
      <c r="E1925" s="6">
        <v>23.770520999999999</v>
      </c>
      <c r="F1925" s="6">
        <v>214.46564000000001</v>
      </c>
      <c r="G1925" s="5">
        <v>0.1108360341069599</v>
      </c>
    </row>
    <row r="1926" spans="1:7">
      <c r="A1926" s="9" t="s">
        <v>5796</v>
      </c>
      <c r="B1926" s="2" t="s">
        <v>5797</v>
      </c>
      <c r="C1926" s="9" t="s">
        <v>5798</v>
      </c>
      <c r="D1926" s="1" t="s">
        <v>59</v>
      </c>
      <c r="E1926" s="6">
        <v>332.61102</v>
      </c>
      <c r="F1926" s="6">
        <v>718.29610000000002</v>
      </c>
      <c r="G1926" s="5">
        <v>0.46305568465778724</v>
      </c>
    </row>
    <row r="1927" spans="1:7">
      <c r="A1927" s="9" t="s">
        <v>13352</v>
      </c>
      <c r="B1927" s="1" t="s">
        <v>13353</v>
      </c>
      <c r="C1927" s="9" t="s">
        <v>13354</v>
      </c>
      <c r="D1927" s="1" t="s">
        <v>412</v>
      </c>
      <c r="E1927" s="6">
        <v>31.877842000000001</v>
      </c>
      <c r="F1927" s="6">
        <v>127.57860599999999</v>
      </c>
      <c r="G1927" s="5">
        <v>0.24986826744010715</v>
      </c>
    </row>
    <row r="1928" spans="1:7">
      <c r="A1928" s="9" t="s">
        <v>6158</v>
      </c>
      <c r="B1928" s="2" t="s">
        <v>6159</v>
      </c>
      <c r="C1928" s="9" t="s">
        <v>6160</v>
      </c>
      <c r="D1928" s="1" t="s">
        <v>20</v>
      </c>
      <c r="E1928" s="6">
        <v>90.440200000000004</v>
      </c>
      <c r="F1928" s="6">
        <v>198.52359999999999</v>
      </c>
      <c r="G1928" s="5">
        <v>0.45556411030569749</v>
      </c>
    </row>
    <row r="1929" spans="1:7">
      <c r="A1929" s="9" t="s">
        <v>8577</v>
      </c>
      <c r="B1929" s="2" t="s">
        <v>8578</v>
      </c>
      <c r="C1929" s="9" t="s">
        <v>8579</v>
      </c>
      <c r="D1929" s="1" t="s">
        <v>20</v>
      </c>
      <c r="E1929" s="6">
        <v>252.26262</v>
      </c>
      <c r="F1929" s="6">
        <v>629.74756000000002</v>
      </c>
      <c r="G1929" s="5">
        <v>0.40057747947081401</v>
      </c>
    </row>
    <row r="1930" spans="1:7">
      <c r="A1930" s="9" t="s">
        <v>14861</v>
      </c>
      <c r="B1930" s="2" t="s">
        <v>14862</v>
      </c>
      <c r="C1930" s="9" t="s">
        <v>14863</v>
      </c>
      <c r="D1930" s="1" t="s">
        <v>20</v>
      </c>
      <c r="E1930" s="6">
        <v>67.331299999999999</v>
      </c>
      <c r="F1930" s="6">
        <v>440.87982</v>
      </c>
      <c r="G1930" s="5">
        <v>0.15272036912881029</v>
      </c>
    </row>
    <row r="1931" spans="1:7">
      <c r="A1931" s="9" t="s">
        <v>12074</v>
      </c>
      <c r="B1931" s="2" t="s">
        <v>12075</v>
      </c>
      <c r="C1931" s="9" t="s">
        <v>12076</v>
      </c>
      <c r="D1931" s="1" t="s">
        <v>20</v>
      </c>
      <c r="E1931" s="6">
        <v>103.09663</v>
      </c>
      <c r="F1931" s="6">
        <v>338.18065999999999</v>
      </c>
      <c r="G1931" s="5">
        <v>0.30485665597515799</v>
      </c>
    </row>
    <row r="1932" spans="1:7">
      <c r="A1932" s="9" t="s">
        <v>7472</v>
      </c>
      <c r="B1932" s="2" t="s">
        <v>7473</v>
      </c>
      <c r="C1932" s="9" t="s">
        <v>7474</v>
      </c>
      <c r="D1932" s="1" t="s">
        <v>20</v>
      </c>
      <c r="E1932" s="6">
        <v>110.736755</v>
      </c>
      <c r="F1932" s="6">
        <v>259.63204999999999</v>
      </c>
      <c r="G1932" s="5">
        <v>0.42651417655183838</v>
      </c>
    </row>
    <row r="1933" spans="1:7">
      <c r="A1933" s="9" t="s">
        <v>8521</v>
      </c>
      <c r="B1933" s="2" t="s">
        <v>8522</v>
      </c>
      <c r="C1933" s="9" t="s">
        <v>8523</v>
      </c>
      <c r="D1933" s="1" t="s">
        <v>20</v>
      </c>
      <c r="E1933" s="6" t="s">
        <v>8524</v>
      </c>
      <c r="F1933" s="6" t="s">
        <v>8525</v>
      </c>
      <c r="G1933" s="5">
        <v>0.40137291962629223</v>
      </c>
    </row>
    <row r="1934" spans="1:7">
      <c r="A1934" s="9" t="s">
        <v>12807</v>
      </c>
      <c r="B1934" s="2" t="s">
        <v>12808</v>
      </c>
      <c r="C1934" s="9" t="s">
        <v>12809</v>
      </c>
      <c r="D1934" s="1" t="s">
        <v>105</v>
      </c>
      <c r="E1934" s="6" t="s">
        <v>12810</v>
      </c>
      <c r="F1934" s="6" t="s">
        <v>12811</v>
      </c>
      <c r="G1934" s="5">
        <v>0.27519866893273581</v>
      </c>
    </row>
    <row r="1935" spans="1:7">
      <c r="A1935" s="9" t="s">
        <v>6574</v>
      </c>
      <c r="B1935" s="2" t="s">
        <v>6575</v>
      </c>
      <c r="C1935" s="9" t="s">
        <v>6576</v>
      </c>
      <c r="D1935" s="1" t="s">
        <v>144</v>
      </c>
      <c r="E1935" s="6">
        <v>66.698890000000006</v>
      </c>
      <c r="F1935" s="6">
        <v>149.28992</v>
      </c>
      <c r="G1935" s="5">
        <v>0.44677428621249154</v>
      </c>
    </row>
    <row r="1936" spans="1:7">
      <c r="A1936" s="9" t="s">
        <v>14297</v>
      </c>
      <c r="B1936" s="2" t="s">
        <v>14298</v>
      </c>
      <c r="C1936" s="9" t="s">
        <v>14299</v>
      </c>
      <c r="D1936" s="1" t="s">
        <v>250</v>
      </c>
      <c r="E1936" s="6">
        <v>207.82123000000001</v>
      </c>
      <c r="F1936" s="6">
        <v>1062.0248999999999</v>
      </c>
      <c r="G1936" s="5">
        <v>0.19568401292716417</v>
      </c>
    </row>
    <row r="1937" spans="1:7">
      <c r="A1937" s="9" t="s">
        <v>7382</v>
      </c>
      <c r="B1937" s="2" t="s">
        <v>7383</v>
      </c>
      <c r="C1937" s="9" t="s">
        <v>7384</v>
      </c>
      <c r="D1937" s="1" t="s">
        <v>20</v>
      </c>
      <c r="E1937" s="6">
        <v>73.217089999999999</v>
      </c>
      <c r="F1937" s="6">
        <v>170.75470000000001</v>
      </c>
      <c r="G1937" s="5">
        <v>0.42878500219486998</v>
      </c>
    </row>
    <row r="1938" spans="1:7">
      <c r="A1938" s="9" t="s">
        <v>4669</v>
      </c>
      <c r="B1938" s="2" t="s">
        <v>4670</v>
      </c>
      <c r="C1938" s="9" t="s">
        <v>4671</v>
      </c>
      <c r="D1938" s="1" t="s">
        <v>7</v>
      </c>
      <c r="E1938" s="6">
        <v>79.123565999999997</v>
      </c>
      <c r="F1938" s="6">
        <v>160.965</v>
      </c>
      <c r="G1938" s="5">
        <v>0.4915573906343737</v>
      </c>
    </row>
    <row r="1939" spans="1:7">
      <c r="A1939" s="9" t="s">
        <v>12795</v>
      </c>
      <c r="B1939" s="2" t="s">
        <v>12796</v>
      </c>
      <c r="C1939" s="9" t="s">
        <v>12797</v>
      </c>
      <c r="D1939" s="1" t="s">
        <v>7</v>
      </c>
      <c r="E1939" s="6">
        <v>63.027312999999999</v>
      </c>
      <c r="F1939" s="6">
        <v>228.16736</v>
      </c>
      <c r="G1939" s="5">
        <v>0.27623287829173954</v>
      </c>
    </row>
    <row r="1940" spans="1:7">
      <c r="A1940" s="9" t="s">
        <v>9425</v>
      </c>
      <c r="B1940" s="2" t="s">
        <v>9426</v>
      </c>
      <c r="C1940" s="9" t="s">
        <v>9427</v>
      </c>
      <c r="D1940" s="1" t="s">
        <v>105</v>
      </c>
      <c r="E1940" s="6">
        <v>120.74899000000001</v>
      </c>
      <c r="F1940" s="6">
        <v>318.08312999999998</v>
      </c>
      <c r="G1940" s="5">
        <v>0.3796144987808388</v>
      </c>
    </row>
    <row r="1941" spans="1:7" ht="30">
      <c r="A1941" s="9" t="s">
        <v>13010</v>
      </c>
      <c r="B1941" s="2" t="s">
        <v>13011</v>
      </c>
      <c r="C1941" s="9" t="s">
        <v>13012</v>
      </c>
      <c r="D1941" s="1" t="s">
        <v>105</v>
      </c>
      <c r="E1941" s="6" t="s">
        <v>13013</v>
      </c>
      <c r="F1941" s="6" t="s">
        <v>13014</v>
      </c>
      <c r="G1941" s="5">
        <v>0.26629193040930749</v>
      </c>
    </row>
    <row r="1942" spans="1:7">
      <c r="A1942" s="9" t="s">
        <v>7371</v>
      </c>
      <c r="B1942" s="2" t="s">
        <v>7372</v>
      </c>
      <c r="C1942" s="9" t="s">
        <v>7373</v>
      </c>
      <c r="D1942" s="1" t="s">
        <v>38</v>
      </c>
      <c r="E1942" s="6" t="s">
        <v>7374</v>
      </c>
      <c r="F1942" s="6" t="s">
        <v>7375</v>
      </c>
      <c r="G1942" s="5">
        <v>0.42896417927610486</v>
      </c>
    </row>
    <row r="1943" spans="1:7">
      <c r="A1943" s="9" t="s">
        <v>11316</v>
      </c>
      <c r="B1943" s="2" t="s">
        <v>11317</v>
      </c>
      <c r="C1943" s="9" t="s">
        <v>11318</v>
      </c>
      <c r="D1943" s="1" t="s">
        <v>63</v>
      </c>
      <c r="E1943" s="6">
        <v>87.934585999999996</v>
      </c>
      <c r="F1943" s="6">
        <v>266.61212</v>
      </c>
      <c r="G1943" s="5">
        <v>0.3298220368816373</v>
      </c>
    </row>
    <row r="1944" spans="1:7">
      <c r="A1944" s="9" t="s">
        <v>6733</v>
      </c>
      <c r="B1944" s="2" t="s">
        <v>6734</v>
      </c>
      <c r="C1944" s="9" t="s">
        <v>6735</v>
      </c>
      <c r="D1944" s="1" t="s">
        <v>63</v>
      </c>
      <c r="E1944" s="6">
        <v>115.53686999999999</v>
      </c>
      <c r="F1944" s="6">
        <v>260.07607999999999</v>
      </c>
      <c r="G1944" s="5">
        <v>0.44424250769001594</v>
      </c>
    </row>
    <row r="1945" spans="1:7">
      <c r="A1945" s="9" t="s">
        <v>11272</v>
      </c>
      <c r="B1945" s="2" t="s">
        <v>11273</v>
      </c>
      <c r="C1945" s="9" t="s">
        <v>11274</v>
      </c>
      <c r="D1945" s="1" t="s">
        <v>63</v>
      </c>
      <c r="E1945" s="6">
        <v>86.278409999999994</v>
      </c>
      <c r="F1945" s="6">
        <v>260.42599999999999</v>
      </c>
      <c r="G1945" s="5">
        <v>0.33129730208218028</v>
      </c>
    </row>
    <row r="1946" spans="1:7">
      <c r="A1946" s="9" t="s">
        <v>7765</v>
      </c>
      <c r="B1946" s="2" t="s">
        <v>7766</v>
      </c>
      <c r="C1946" s="9" t="s">
        <v>7767</v>
      </c>
      <c r="D1946" s="1" t="s">
        <v>63</v>
      </c>
      <c r="E1946" s="6">
        <v>167.58238</v>
      </c>
      <c r="F1946" s="6">
        <v>399.90320000000003</v>
      </c>
      <c r="G1946" s="5">
        <v>0.41905725929943133</v>
      </c>
    </row>
    <row r="1947" spans="1:7" ht="30">
      <c r="A1947" s="9" t="s">
        <v>11938</v>
      </c>
      <c r="B1947" s="2" t="s">
        <v>11939</v>
      </c>
      <c r="C1947" s="9" t="s">
        <v>11940</v>
      </c>
      <c r="D1947" s="1" t="s">
        <v>63</v>
      </c>
      <c r="E1947" s="6" t="s">
        <v>11941</v>
      </c>
      <c r="F1947" s="6" t="s">
        <v>11942</v>
      </c>
      <c r="G1947" s="5">
        <v>0.31006966099186445</v>
      </c>
    </row>
    <row r="1948" spans="1:7">
      <c r="A1948" s="9" t="s">
        <v>14821</v>
      </c>
      <c r="B1948" s="2" t="s">
        <v>14822</v>
      </c>
      <c r="C1948" s="9" t="s">
        <v>14823</v>
      </c>
      <c r="D1948" s="1" t="s">
        <v>59</v>
      </c>
      <c r="E1948" s="6">
        <v>272.75470000000001</v>
      </c>
      <c r="F1948" s="6">
        <v>1753.1039000000001</v>
      </c>
      <c r="G1948" s="5">
        <v>0.15558381572894861</v>
      </c>
    </row>
    <row r="1949" spans="1:7">
      <c r="A1949" s="9" t="s">
        <v>14153</v>
      </c>
      <c r="B1949" s="2" t="s">
        <v>14154</v>
      </c>
      <c r="C1949" s="9" t="s">
        <v>14155</v>
      </c>
      <c r="D1949" s="1" t="s">
        <v>59</v>
      </c>
      <c r="E1949" s="6">
        <v>172.29764</v>
      </c>
      <c r="F1949" s="6">
        <v>833.40954999999997</v>
      </c>
      <c r="G1949" s="5">
        <v>0.20673835875811669</v>
      </c>
    </row>
    <row r="1950" spans="1:7">
      <c r="A1950" s="9" t="s">
        <v>5865</v>
      </c>
      <c r="B1950" s="2" t="s">
        <v>5866</v>
      </c>
      <c r="C1950" s="9" t="s">
        <v>5867</v>
      </c>
      <c r="D1950" s="1" t="s">
        <v>20</v>
      </c>
      <c r="E1950" s="6">
        <v>89.298004000000006</v>
      </c>
      <c r="F1950" s="6">
        <v>193.49690000000001</v>
      </c>
      <c r="G1950" s="5">
        <v>0.46149580853933792</v>
      </c>
    </row>
    <row r="1951" spans="1:7">
      <c r="A1951" s="9" t="s">
        <v>12712</v>
      </c>
      <c r="B1951" s="2" t="s">
        <v>12713</v>
      </c>
      <c r="C1951" s="9" t="s">
        <v>12714</v>
      </c>
      <c r="D1951" s="1" t="s">
        <v>277</v>
      </c>
      <c r="E1951" s="6">
        <v>741.50385000000006</v>
      </c>
      <c r="F1951" s="6">
        <v>2656.9967999999999</v>
      </c>
      <c r="G1951" s="5">
        <v>0.27907590988593128</v>
      </c>
    </row>
    <row r="1952" spans="1:7">
      <c r="A1952" s="9" t="s">
        <v>9428</v>
      </c>
      <c r="B1952" s="1" t="s">
        <v>9429</v>
      </c>
      <c r="C1952" s="9" t="s">
        <v>9430</v>
      </c>
      <c r="D1952" s="1" t="s">
        <v>144</v>
      </c>
      <c r="E1952" s="6" t="s">
        <v>9431</v>
      </c>
      <c r="F1952" s="6">
        <v>81123</v>
      </c>
      <c r="G1952" s="5">
        <v>0.37956782966103186</v>
      </c>
    </row>
    <row r="1953" spans="1:7" ht="30">
      <c r="A1953" s="9" t="s">
        <v>7845</v>
      </c>
      <c r="B1953" s="2" t="s">
        <v>7846</v>
      </c>
      <c r="C1953" s="9" t="s">
        <v>7847</v>
      </c>
      <c r="D1953" s="1" t="s">
        <v>63</v>
      </c>
      <c r="E1953" s="6">
        <v>559.07899999999995</v>
      </c>
      <c r="F1953" s="6">
        <v>1341.4848999999999</v>
      </c>
      <c r="G1953" s="5">
        <v>0.41676129657394861</v>
      </c>
    </row>
    <row r="1954" spans="1:7" ht="30">
      <c r="A1954" s="9" t="s">
        <v>11287</v>
      </c>
      <c r="B1954" s="2" t="s">
        <v>11288</v>
      </c>
      <c r="C1954" s="9" t="s">
        <v>11289</v>
      </c>
      <c r="D1954" s="1" t="s">
        <v>63</v>
      </c>
      <c r="E1954" s="6" t="s">
        <v>11290</v>
      </c>
      <c r="F1954" s="6" t="s">
        <v>11291</v>
      </c>
      <c r="G1954" s="5">
        <v>0.33092789016683644</v>
      </c>
    </row>
    <row r="1955" spans="1:7" ht="30">
      <c r="A1955" s="9" t="s">
        <v>11108</v>
      </c>
      <c r="B1955" s="2" t="s">
        <v>11109</v>
      </c>
      <c r="C1955" s="9" t="s">
        <v>11110</v>
      </c>
      <c r="D1955" s="1" t="s">
        <v>63</v>
      </c>
      <c r="E1955" s="6">
        <v>95.650840000000002</v>
      </c>
      <c r="F1955" s="6">
        <v>284.18606999999997</v>
      </c>
      <c r="G1955" s="5">
        <v>0.33657822515481634</v>
      </c>
    </row>
    <row r="1956" spans="1:7">
      <c r="A1956" s="9" t="s">
        <v>10930</v>
      </c>
      <c r="B1956" s="2" t="s">
        <v>10931</v>
      </c>
      <c r="C1956" s="9" t="s">
        <v>10932</v>
      </c>
      <c r="D1956" s="1" t="s">
        <v>105</v>
      </c>
      <c r="E1956" s="6">
        <v>852.92816000000005</v>
      </c>
      <c r="F1956" s="6">
        <v>2492.8589999999999</v>
      </c>
      <c r="G1956" s="5">
        <v>0.34214853613496304</v>
      </c>
    </row>
    <row r="1957" spans="1:7">
      <c r="A1957" s="9" t="s">
        <v>15692</v>
      </c>
      <c r="B1957" s="2" t="s">
        <v>15693</v>
      </c>
      <c r="C1957" s="9" t="s">
        <v>15694</v>
      </c>
      <c r="D1957" s="1" t="s">
        <v>63</v>
      </c>
      <c r="E1957" s="6">
        <v>46.42409</v>
      </c>
      <c r="F1957" s="6">
        <v>832.20500000000004</v>
      </c>
      <c r="G1957" s="5">
        <v>5.5784429317494541E-2</v>
      </c>
    </row>
    <row r="1958" spans="1:7">
      <c r="A1958" s="9" t="s">
        <v>11887</v>
      </c>
      <c r="B1958" s="2" t="s">
        <v>11888</v>
      </c>
      <c r="C1958" s="9" t="s">
        <v>11889</v>
      </c>
      <c r="D1958" s="1" t="s">
        <v>412</v>
      </c>
      <c r="E1958" s="6">
        <v>133.10771</v>
      </c>
      <c r="F1958" s="6">
        <v>427.33861999999999</v>
      </c>
      <c r="G1958" s="5">
        <v>0.31148086652330759</v>
      </c>
    </row>
    <row r="1959" spans="1:7">
      <c r="A1959" s="9" t="s">
        <v>11553</v>
      </c>
      <c r="B1959" s="2" t="s">
        <v>11554</v>
      </c>
      <c r="C1959" s="9" t="s">
        <v>11555</v>
      </c>
      <c r="D1959" s="1" t="s">
        <v>7</v>
      </c>
      <c r="E1959" s="6">
        <v>88.667625000000001</v>
      </c>
      <c r="F1959" s="6">
        <v>275.32375999999999</v>
      </c>
      <c r="G1959" s="5">
        <v>0.32204877291094564</v>
      </c>
    </row>
    <row r="1960" spans="1:7" ht="30">
      <c r="A1960" s="9" t="s">
        <v>5106</v>
      </c>
      <c r="B1960" s="1" t="s">
        <v>5107</v>
      </c>
      <c r="C1960" s="9" t="s">
        <v>5108</v>
      </c>
      <c r="D1960" s="1" t="s">
        <v>20</v>
      </c>
      <c r="E1960" s="6">
        <v>44.68665</v>
      </c>
      <c r="F1960" s="6">
        <v>93.186000000000007</v>
      </c>
      <c r="G1960" s="5">
        <v>0.47954248786341103</v>
      </c>
    </row>
    <row r="1961" spans="1:7">
      <c r="A1961" s="9" t="s">
        <v>14393</v>
      </c>
      <c r="B1961" s="2" t="s">
        <v>14394</v>
      </c>
      <c r="C1961" s="9" t="s">
        <v>14395</v>
      </c>
      <c r="D1961" s="1" t="s">
        <v>277</v>
      </c>
      <c r="E1961" s="6">
        <v>369.1533</v>
      </c>
      <c r="F1961" s="6">
        <v>1962.0650000000001</v>
      </c>
      <c r="G1961" s="5">
        <v>0.18814509715062297</v>
      </c>
    </row>
    <row r="1962" spans="1:7">
      <c r="A1962" s="9" t="s">
        <v>6436</v>
      </c>
      <c r="B1962" s="2" t="s">
        <v>6437</v>
      </c>
      <c r="C1962" s="9" t="s">
        <v>6438</v>
      </c>
      <c r="D1962" s="1" t="s">
        <v>277</v>
      </c>
      <c r="E1962" s="6">
        <v>1900.3290999999999</v>
      </c>
      <c r="F1962" s="6">
        <v>4219.5137000000004</v>
      </c>
      <c r="G1962" s="5">
        <v>0.45036685796840931</v>
      </c>
    </row>
    <row r="1963" spans="1:7">
      <c r="A1963" s="9" t="s">
        <v>6577</v>
      </c>
      <c r="B1963" s="2" t="s">
        <v>6578</v>
      </c>
      <c r="C1963" s="9" t="s">
        <v>6579</v>
      </c>
      <c r="D1963" s="1" t="s">
        <v>277</v>
      </c>
      <c r="E1963" s="6">
        <v>187.79070999999999</v>
      </c>
      <c r="F1963" s="6">
        <v>420.34197999999998</v>
      </c>
      <c r="G1963" s="5">
        <v>0.44675662858863091</v>
      </c>
    </row>
    <row r="1964" spans="1:7">
      <c r="A1964" s="9" t="s">
        <v>15466</v>
      </c>
      <c r="B1964" s="2" t="s">
        <v>15467</v>
      </c>
      <c r="C1964" s="9" t="s">
        <v>15468</v>
      </c>
      <c r="D1964" s="1" t="s">
        <v>277</v>
      </c>
      <c r="E1964" s="6">
        <v>47.969099999999997</v>
      </c>
      <c r="F1964" s="6">
        <v>573.49459999999999</v>
      </c>
      <c r="G1964" s="5">
        <v>8.3643474378926788E-2</v>
      </c>
    </row>
    <row r="1965" spans="1:7">
      <c r="A1965" s="9" t="s">
        <v>10239</v>
      </c>
      <c r="B1965" s="2" t="s">
        <v>10240</v>
      </c>
      <c r="C1965" s="9" t="s">
        <v>10241</v>
      </c>
      <c r="D1965" s="1" t="s">
        <v>277</v>
      </c>
      <c r="E1965" s="6" t="s">
        <v>10242</v>
      </c>
      <c r="F1965" s="6" t="s">
        <v>10243</v>
      </c>
      <c r="G1965" s="5">
        <v>0.36054413099529237</v>
      </c>
    </row>
    <row r="1966" spans="1:7">
      <c r="A1966" s="9" t="s">
        <v>7910</v>
      </c>
      <c r="B1966" s="2" t="s">
        <v>7911</v>
      </c>
      <c r="C1966" s="9" t="s">
        <v>7912</v>
      </c>
      <c r="D1966" s="1" t="s">
        <v>277</v>
      </c>
      <c r="E1966" s="6">
        <v>46.734059999999999</v>
      </c>
      <c r="F1966" s="6">
        <v>112.42615000000001</v>
      </c>
      <c r="G1966" s="5">
        <v>0.41568675058894794</v>
      </c>
    </row>
    <row r="1967" spans="1:7">
      <c r="A1967" s="9" t="s">
        <v>10131</v>
      </c>
      <c r="B1967" s="2" t="s">
        <v>10132</v>
      </c>
      <c r="C1967" s="9" t="s">
        <v>10133</v>
      </c>
      <c r="D1967" s="1" t="s">
        <v>277</v>
      </c>
      <c r="E1967" s="6">
        <v>67.621346000000003</v>
      </c>
      <c r="F1967" s="6">
        <v>186.14501999999999</v>
      </c>
      <c r="G1967" s="5">
        <v>0.36327227793504191</v>
      </c>
    </row>
    <row r="1968" spans="1:7">
      <c r="A1968" s="9" t="s">
        <v>9460</v>
      </c>
      <c r="B1968" s="2" t="s">
        <v>9461</v>
      </c>
      <c r="C1968" s="9" t="s">
        <v>9462</v>
      </c>
      <c r="D1968" s="1" t="s">
        <v>412</v>
      </c>
      <c r="E1968" s="6" t="s">
        <v>9463</v>
      </c>
      <c r="F1968" s="6" t="s">
        <v>9464</v>
      </c>
      <c r="G1968" s="5">
        <v>0.37895706276486574</v>
      </c>
    </row>
    <row r="1969" spans="1:7">
      <c r="A1969" s="9" t="s">
        <v>7842</v>
      </c>
      <c r="B1969" s="2" t="s">
        <v>7843</v>
      </c>
      <c r="C1969" s="9" t="s">
        <v>7844</v>
      </c>
      <c r="D1969" s="1" t="s">
        <v>44</v>
      </c>
      <c r="E1969" s="6">
        <v>153.60593</v>
      </c>
      <c r="F1969" s="6">
        <v>368.30333999999999</v>
      </c>
      <c r="G1969" s="5">
        <v>0.41706368413978578</v>
      </c>
    </row>
    <row r="1970" spans="1:7">
      <c r="A1970" s="9" t="s">
        <v>6705</v>
      </c>
      <c r="B1970" s="2" t="s">
        <v>6706</v>
      </c>
      <c r="C1970" s="9" t="s">
        <v>6707</v>
      </c>
      <c r="D1970" s="1" t="s">
        <v>59</v>
      </c>
      <c r="E1970" s="6">
        <v>133.98415</v>
      </c>
      <c r="F1970" s="6">
        <v>301.23390000000001</v>
      </c>
      <c r="G1970" s="5">
        <v>0.44478464843851978</v>
      </c>
    </row>
    <row r="1971" spans="1:7">
      <c r="A1971" s="9" t="s">
        <v>8921</v>
      </c>
      <c r="B1971" s="2" t="s">
        <v>8922</v>
      </c>
      <c r="C1971" s="9" t="s">
        <v>8923</v>
      </c>
      <c r="D1971" s="1" t="s">
        <v>277</v>
      </c>
      <c r="E1971" s="6">
        <v>68.520849999999996</v>
      </c>
      <c r="F1971" s="6">
        <v>174.07357999999999</v>
      </c>
      <c r="G1971" s="5">
        <v>0.39363153526304173</v>
      </c>
    </row>
    <row r="1972" spans="1:7">
      <c r="A1972" s="9" t="s">
        <v>5832</v>
      </c>
      <c r="B1972" s="2" t="s">
        <v>5833</v>
      </c>
      <c r="C1972" s="9" t="s">
        <v>5834</v>
      </c>
      <c r="D1972" s="1" t="s">
        <v>38</v>
      </c>
      <c r="E1972" s="6">
        <v>161.11696000000001</v>
      </c>
      <c r="F1972" s="6">
        <v>348.50024000000002</v>
      </c>
      <c r="G1972" s="5">
        <v>0.46231512264390645</v>
      </c>
    </row>
    <row r="1973" spans="1:7">
      <c r="A1973" s="9" t="s">
        <v>12804</v>
      </c>
      <c r="B1973" s="2" t="s">
        <v>12805</v>
      </c>
      <c r="C1973" s="9" t="s">
        <v>12806</v>
      </c>
      <c r="D1973" s="1" t="s">
        <v>20</v>
      </c>
      <c r="E1973" s="6">
        <v>55.368232999999996</v>
      </c>
      <c r="F1973" s="6">
        <v>201.09559999999999</v>
      </c>
      <c r="G1973" s="5">
        <v>0.2753328207131388</v>
      </c>
    </row>
    <row r="1974" spans="1:7" ht="30">
      <c r="A1974" s="9" t="s">
        <v>9254</v>
      </c>
      <c r="B1974" s="2" t="s">
        <v>9255</v>
      </c>
      <c r="C1974" s="9" t="s">
        <v>9256</v>
      </c>
      <c r="D1974" s="1" t="s">
        <v>144</v>
      </c>
      <c r="E1974" s="6">
        <v>53.333686999999998</v>
      </c>
      <c r="F1974" s="6">
        <v>138.57631000000001</v>
      </c>
      <c r="G1974" s="5">
        <v>0.38486879289353421</v>
      </c>
    </row>
    <row r="1975" spans="1:7" ht="30">
      <c r="A1975" s="9" t="s">
        <v>12987</v>
      </c>
      <c r="B1975" s="2" t="s">
        <v>12988</v>
      </c>
      <c r="C1975" s="9" t="s">
        <v>12989</v>
      </c>
      <c r="D1975" s="1" t="s">
        <v>105</v>
      </c>
      <c r="E1975" s="6" t="s">
        <v>12990</v>
      </c>
      <c r="F1975" s="6" t="s">
        <v>12991</v>
      </c>
      <c r="G1975" s="5">
        <v>0.26677315139611024</v>
      </c>
    </row>
    <row r="1976" spans="1:7">
      <c r="A1976" s="9" t="s">
        <v>11719</v>
      </c>
      <c r="B1976" s="2" t="s">
        <v>11720</v>
      </c>
      <c r="C1976" s="9" t="s">
        <v>11721</v>
      </c>
      <c r="D1976" s="1" t="s">
        <v>105</v>
      </c>
      <c r="E1976" s="6">
        <v>161.75174000000001</v>
      </c>
      <c r="F1976" s="6">
        <v>510.91775999999999</v>
      </c>
      <c r="G1976" s="5">
        <v>0.31659043417271593</v>
      </c>
    </row>
    <row r="1977" spans="1:7">
      <c r="A1977" s="9" t="s">
        <v>9657</v>
      </c>
      <c r="B1977" s="2" t="s">
        <v>9658</v>
      </c>
      <c r="C1977" s="9" t="s">
        <v>9659</v>
      </c>
      <c r="D1977" s="1" t="s">
        <v>105</v>
      </c>
      <c r="E1977" s="6">
        <v>46.146293999999997</v>
      </c>
      <c r="F1977" s="6">
        <v>123.094505</v>
      </c>
      <c r="G1977" s="5">
        <v>0.37488496455916331</v>
      </c>
    </row>
    <row r="1978" spans="1:7">
      <c r="A1978" s="9" t="s">
        <v>15526</v>
      </c>
      <c r="B1978" s="2" t="s">
        <v>15527</v>
      </c>
      <c r="C1978" s="9" t="s">
        <v>15528</v>
      </c>
      <c r="D1978" s="1" t="s">
        <v>105</v>
      </c>
      <c r="E1978" s="6">
        <v>19.344421000000001</v>
      </c>
      <c r="F1978" s="6">
        <v>262.41208</v>
      </c>
      <c r="G1978" s="5">
        <v>7.371776797675586E-2</v>
      </c>
    </row>
    <row r="1979" spans="1:7" ht="30">
      <c r="A1979" s="9" t="s">
        <v>11089</v>
      </c>
      <c r="B1979" s="2" t="s">
        <v>11090</v>
      </c>
      <c r="C1979" s="9" t="s">
        <v>11091</v>
      </c>
      <c r="D1979" s="1" t="s">
        <v>105</v>
      </c>
      <c r="E1979" s="6" t="s">
        <v>11092</v>
      </c>
      <c r="F1979" s="6" t="s">
        <v>11093</v>
      </c>
      <c r="G1979" s="5">
        <v>0.33717594681249879</v>
      </c>
    </row>
    <row r="1980" spans="1:7">
      <c r="A1980" s="9" t="s">
        <v>11328</v>
      </c>
      <c r="B1980" s="2" t="s">
        <v>11329</v>
      </c>
      <c r="C1980" s="9" t="s">
        <v>11330</v>
      </c>
      <c r="D1980" s="1" t="s">
        <v>7</v>
      </c>
      <c r="E1980" s="6">
        <v>84.426689999999994</v>
      </c>
      <c r="F1980" s="6">
        <v>256.24126999999999</v>
      </c>
      <c r="G1980" s="5">
        <v>0.32948105078197304</v>
      </c>
    </row>
    <row r="1981" spans="1:7">
      <c r="A1981" s="9" t="s">
        <v>4630</v>
      </c>
      <c r="B1981" s="2" t="s">
        <v>4631</v>
      </c>
      <c r="C1981" s="9" t="s">
        <v>4632</v>
      </c>
      <c r="D1981" s="1" t="s">
        <v>7</v>
      </c>
      <c r="E1981" s="6">
        <v>37.774749999999997</v>
      </c>
      <c r="F1981" s="6">
        <v>76.717519999999993</v>
      </c>
      <c r="G1981" s="5">
        <v>0.49238760498011325</v>
      </c>
    </row>
    <row r="1982" spans="1:7">
      <c r="A1982" s="9" t="s">
        <v>7854</v>
      </c>
      <c r="B1982" s="2" t="s">
        <v>7855</v>
      </c>
      <c r="C1982" s="9" t="s">
        <v>7856</v>
      </c>
      <c r="D1982" s="1" t="s">
        <v>7</v>
      </c>
      <c r="E1982" s="6">
        <v>68.844999999999999</v>
      </c>
      <c r="F1982" s="6">
        <v>165.30391</v>
      </c>
      <c r="G1982" s="5">
        <v>0.41647537188632872</v>
      </c>
    </row>
    <row r="1983" spans="1:7">
      <c r="A1983" s="9" t="s">
        <v>14271</v>
      </c>
      <c r="B1983" s="2" t="s">
        <v>3025</v>
      </c>
      <c r="C1983" s="9" t="s">
        <v>3026</v>
      </c>
      <c r="D1983" s="1" t="s">
        <v>7</v>
      </c>
      <c r="E1983" s="6">
        <v>124.29117599999999</v>
      </c>
      <c r="F1983" s="6">
        <v>627.20460000000003</v>
      </c>
      <c r="G1983" s="5">
        <v>0.19816688446785058</v>
      </c>
    </row>
    <row r="1984" spans="1:7">
      <c r="A1984" s="9" t="s">
        <v>8741</v>
      </c>
      <c r="B1984" s="1" t="s">
        <v>8742</v>
      </c>
      <c r="C1984" s="9" t="s">
        <v>8743</v>
      </c>
      <c r="D1984" s="1" t="s">
        <v>7</v>
      </c>
      <c r="E1984" s="6">
        <v>27.936862999999999</v>
      </c>
      <c r="F1984" s="6">
        <v>70.398489999999995</v>
      </c>
      <c r="G1984" s="5">
        <v>0.39683877691642927</v>
      </c>
    </row>
    <row r="1985" spans="1:7">
      <c r="A1985" s="9" t="s">
        <v>12524</v>
      </c>
      <c r="B1985" s="1" t="s">
        <v>12525</v>
      </c>
      <c r="C1985" s="9" t="s">
        <v>12526</v>
      </c>
      <c r="D1985" s="1" t="s">
        <v>277</v>
      </c>
      <c r="E1985" s="6">
        <v>19.766276999999999</v>
      </c>
      <c r="F1985" s="6">
        <v>68.543930000000003</v>
      </c>
      <c r="G1985" s="5">
        <v>0.28837391981218286</v>
      </c>
    </row>
    <row r="1986" spans="1:7">
      <c r="A1986" s="9" t="s">
        <v>15737</v>
      </c>
      <c r="B1986" s="2" t="s">
        <v>15738</v>
      </c>
      <c r="C1986" s="9" t="s">
        <v>15739</v>
      </c>
      <c r="D1986" s="1" t="s">
        <v>7</v>
      </c>
      <c r="E1986" s="6">
        <v>76.825310000000002</v>
      </c>
      <c r="F1986" s="6">
        <v>1571.845</v>
      </c>
      <c r="G1986" s="5">
        <v>4.8875880396318155E-2</v>
      </c>
    </row>
    <row r="1987" spans="1:7">
      <c r="A1987" s="9" t="s">
        <v>6954</v>
      </c>
      <c r="B1987" s="2" t="s">
        <v>6955</v>
      </c>
      <c r="C1987" s="9" t="s">
        <v>6956</v>
      </c>
      <c r="D1987" s="1" t="s">
        <v>7</v>
      </c>
      <c r="E1987" s="6">
        <v>256.34375</v>
      </c>
      <c r="F1987" s="6">
        <v>584.42309999999998</v>
      </c>
      <c r="G1987" s="5">
        <v>0.43862692217152988</v>
      </c>
    </row>
    <row r="1988" spans="1:7">
      <c r="A1988" s="9" t="s">
        <v>13790</v>
      </c>
      <c r="B1988" s="2" t="s">
        <v>13791</v>
      </c>
      <c r="C1988" s="9" t="s">
        <v>13792</v>
      </c>
      <c r="D1988" s="1" t="s">
        <v>7</v>
      </c>
      <c r="E1988" s="6">
        <v>35.809629999999999</v>
      </c>
      <c r="F1988" s="6">
        <v>156.78752</v>
      </c>
      <c r="G1988" s="5">
        <v>0.22839596367065862</v>
      </c>
    </row>
    <row r="1989" spans="1:7">
      <c r="A1989" s="9" t="s">
        <v>15327</v>
      </c>
      <c r="B1989" s="2" t="s">
        <v>15328</v>
      </c>
      <c r="C1989" s="9" t="s">
        <v>15329</v>
      </c>
      <c r="D1989" s="1" t="s">
        <v>7</v>
      </c>
      <c r="E1989" s="6" t="s">
        <v>15330</v>
      </c>
      <c r="F1989" s="6" t="s">
        <v>15331</v>
      </c>
      <c r="G1989" s="5">
        <v>0.10228045719350135</v>
      </c>
    </row>
    <row r="1990" spans="1:7">
      <c r="A1990" s="9" t="s">
        <v>8563</v>
      </c>
      <c r="B1990" s="1" t="s">
        <v>8564</v>
      </c>
      <c r="C1990" s="9" t="s">
        <v>8565</v>
      </c>
      <c r="D1990" s="1" t="s">
        <v>63</v>
      </c>
      <c r="E1990" s="6" t="s">
        <v>8566</v>
      </c>
      <c r="F1990" s="6" t="s">
        <v>8567</v>
      </c>
      <c r="G1990" s="5">
        <v>0.4007317211219017</v>
      </c>
    </row>
    <row r="1991" spans="1:7">
      <c r="A1991" s="9" t="s">
        <v>11763</v>
      </c>
      <c r="B1991" s="2" t="s">
        <v>11764</v>
      </c>
      <c r="C1991" s="9" t="s">
        <v>11765</v>
      </c>
      <c r="D1991" s="1" t="s">
        <v>63</v>
      </c>
      <c r="E1991" s="6" t="s">
        <v>11766</v>
      </c>
      <c r="F1991" s="6" t="s">
        <v>11767</v>
      </c>
      <c r="G1991" s="5">
        <v>0.31497657927605904</v>
      </c>
    </row>
    <row r="1992" spans="1:7" ht="30">
      <c r="A1992" s="9" t="s">
        <v>14161</v>
      </c>
      <c r="B1992" s="2" t="s">
        <v>14162</v>
      </c>
      <c r="C1992" s="9" t="s">
        <v>14163</v>
      </c>
      <c r="D1992" s="1" t="s">
        <v>63</v>
      </c>
      <c r="E1992" s="6" t="s">
        <v>14164</v>
      </c>
      <c r="F1992" s="6" t="s">
        <v>14165</v>
      </c>
      <c r="G1992" s="5">
        <v>0.20616825241133574</v>
      </c>
    </row>
    <row r="1993" spans="1:7" ht="30">
      <c r="A1993" s="9" t="s">
        <v>6907</v>
      </c>
      <c r="B1993" s="1" t="s">
        <v>6908</v>
      </c>
      <c r="C1993" s="9" t="s">
        <v>6909</v>
      </c>
      <c r="D1993" s="1" t="s">
        <v>63</v>
      </c>
      <c r="E1993" s="6">
        <v>37.293587000000002</v>
      </c>
      <c r="F1993" s="6">
        <v>84.814390000000003</v>
      </c>
      <c r="G1993" s="5">
        <v>0.43970818709368159</v>
      </c>
    </row>
    <row r="1994" spans="1:7" ht="30">
      <c r="A1994" s="9" t="s">
        <v>15535</v>
      </c>
      <c r="B1994" s="2" t="s">
        <v>15536</v>
      </c>
      <c r="C1994" s="9" t="s">
        <v>15537</v>
      </c>
      <c r="D1994" s="1" t="s">
        <v>63</v>
      </c>
      <c r="E1994" s="6">
        <v>22.388359999999999</v>
      </c>
      <c r="F1994" s="6">
        <v>306.95245</v>
      </c>
      <c r="G1994" s="5">
        <v>7.2937522191984613E-2</v>
      </c>
    </row>
    <row r="1995" spans="1:7">
      <c r="A1995" s="9" t="s">
        <v>4555</v>
      </c>
      <c r="B1995" s="2" t="s">
        <v>4556</v>
      </c>
      <c r="C1995" s="9" t="s">
        <v>4557</v>
      </c>
      <c r="D1995" s="1" t="s">
        <v>38</v>
      </c>
      <c r="E1995" s="6">
        <v>662.88762999999994</v>
      </c>
      <c r="F1995" s="6">
        <v>1340.1306</v>
      </c>
      <c r="G1995" s="5">
        <v>0.49464375917340014</v>
      </c>
    </row>
    <row r="1996" spans="1:7">
      <c r="A1996" s="9" t="s">
        <v>7612</v>
      </c>
      <c r="B1996" s="1" t="s">
        <v>7613</v>
      </c>
      <c r="C1996" s="9" t="s">
        <v>7614</v>
      </c>
      <c r="D1996" s="1" t="s">
        <v>7</v>
      </c>
      <c r="E1996" s="6">
        <v>55.544925999999997</v>
      </c>
      <c r="F1996" s="6">
        <v>131.43889999999999</v>
      </c>
      <c r="G1996" s="5">
        <v>0.42259103006359561</v>
      </c>
    </row>
    <row r="1997" spans="1:7">
      <c r="A1997" s="9" t="s">
        <v>13346</v>
      </c>
      <c r="B1997" s="2" t="s">
        <v>13347</v>
      </c>
      <c r="C1997" s="9" t="s">
        <v>13348</v>
      </c>
      <c r="D1997" s="1" t="s">
        <v>437</v>
      </c>
      <c r="E1997" s="6">
        <v>442.488</v>
      </c>
      <c r="F1997" s="6">
        <v>1769.8069</v>
      </c>
      <c r="G1997" s="5">
        <v>0.2500204244159433</v>
      </c>
    </row>
    <row r="1998" spans="1:7">
      <c r="A1998" s="9" t="s">
        <v>15344</v>
      </c>
      <c r="B1998" s="2" t="s">
        <v>15345</v>
      </c>
      <c r="C1998" s="9" t="s">
        <v>15346</v>
      </c>
      <c r="D1998" s="1" t="s">
        <v>63</v>
      </c>
      <c r="E1998" s="6" t="s">
        <v>15347</v>
      </c>
      <c r="F1998" s="6" t="s">
        <v>15348</v>
      </c>
      <c r="G1998" s="5">
        <v>0.1000219259768384</v>
      </c>
    </row>
    <row r="1999" spans="1:7" ht="30">
      <c r="A1999" s="9" t="s">
        <v>9806</v>
      </c>
      <c r="B1999" s="2" t="s">
        <v>9807</v>
      </c>
      <c r="C1999" s="9" t="s">
        <v>9808</v>
      </c>
      <c r="D1999" s="1" t="s">
        <v>7</v>
      </c>
      <c r="E1999" s="6">
        <v>53.831336999999998</v>
      </c>
      <c r="F1999" s="6">
        <v>145.01572999999999</v>
      </c>
      <c r="G1999" s="5">
        <v>0.37121040634327679</v>
      </c>
    </row>
    <row r="2000" spans="1:7">
      <c r="A2000" s="9" t="s">
        <v>12221</v>
      </c>
      <c r="B2000" s="2" t="s">
        <v>12222</v>
      </c>
      <c r="C2000" s="9" t="s">
        <v>12223</v>
      </c>
      <c r="D2000" s="1" t="s">
        <v>948</v>
      </c>
      <c r="E2000" s="6">
        <v>90.709450000000004</v>
      </c>
      <c r="F2000" s="6">
        <v>304.30524000000003</v>
      </c>
      <c r="G2000" s="5">
        <v>0.29808718310063409</v>
      </c>
    </row>
    <row r="2001" spans="1:7">
      <c r="A2001" s="9" t="s">
        <v>7270</v>
      </c>
      <c r="B2001" s="2" t="s">
        <v>7271</v>
      </c>
      <c r="C2001" s="9" t="s">
        <v>7272</v>
      </c>
      <c r="D2001" s="1" t="s">
        <v>38</v>
      </c>
      <c r="E2001" s="6">
        <v>26.832723999999999</v>
      </c>
      <c r="F2001" s="6">
        <v>62.237923000000002</v>
      </c>
      <c r="G2001" s="5">
        <v>0.43113146117853507</v>
      </c>
    </row>
    <row r="2002" spans="1:7">
      <c r="A2002" s="9" t="s">
        <v>13192</v>
      </c>
      <c r="B2002" s="2" t="s">
        <v>13193</v>
      </c>
      <c r="C2002" s="9" t="s">
        <v>13194</v>
      </c>
      <c r="D2002" s="1" t="s">
        <v>38</v>
      </c>
      <c r="E2002" s="6">
        <v>49.784714000000001</v>
      </c>
      <c r="F2002" s="6">
        <v>192.43154999999999</v>
      </c>
      <c r="G2002" s="5">
        <v>0.2587140303113224</v>
      </c>
    </row>
    <row r="2003" spans="1:7">
      <c r="A2003" s="9" t="s">
        <v>12260</v>
      </c>
      <c r="B2003" s="2" t="s">
        <v>12261</v>
      </c>
      <c r="C2003" s="9" t="s">
        <v>12262</v>
      </c>
      <c r="D2003" s="1" t="s">
        <v>7</v>
      </c>
      <c r="E2003" s="6">
        <v>242.66801000000001</v>
      </c>
      <c r="F2003" s="6">
        <v>816.23193000000003</v>
      </c>
      <c r="G2003" s="5">
        <v>0.29730263808004231</v>
      </c>
    </row>
    <row r="2004" spans="1:7">
      <c r="A2004" s="9" t="s">
        <v>5394</v>
      </c>
      <c r="B2004" s="2" t="s">
        <v>5395</v>
      </c>
      <c r="C2004" s="9" t="s">
        <v>5396</v>
      </c>
      <c r="D2004" s="1" t="s">
        <v>412</v>
      </c>
      <c r="E2004" s="6">
        <v>208.30632</v>
      </c>
      <c r="F2004" s="6">
        <v>440.86525999999998</v>
      </c>
      <c r="G2004" s="5">
        <v>0.47249426711779735</v>
      </c>
    </row>
    <row r="2005" spans="1:7">
      <c r="A2005" s="9" t="s">
        <v>13902</v>
      </c>
      <c r="B2005" s="2" t="s">
        <v>743</v>
      </c>
      <c r="C2005" s="9" t="s">
        <v>744</v>
      </c>
      <c r="D2005" s="1" t="s">
        <v>63</v>
      </c>
      <c r="E2005" s="6">
        <v>31.88861</v>
      </c>
      <c r="F2005" s="6">
        <v>143.34690000000001</v>
      </c>
      <c r="G2005" s="5">
        <v>0.22245761658640575</v>
      </c>
    </row>
    <row r="2006" spans="1:7">
      <c r="A2006" s="9" t="s">
        <v>15234</v>
      </c>
      <c r="B2006" s="2" t="s">
        <v>743</v>
      </c>
      <c r="C2006" s="9" t="s">
        <v>744</v>
      </c>
      <c r="D2006" s="1" t="s">
        <v>63</v>
      </c>
      <c r="E2006" s="6">
        <v>36.453777000000002</v>
      </c>
      <c r="F2006" s="6">
        <v>326.40280000000001</v>
      </c>
      <c r="G2006" s="5">
        <v>0.11168342533775419</v>
      </c>
    </row>
    <row r="2007" spans="1:7">
      <c r="A2007" s="9" t="s">
        <v>14557</v>
      </c>
      <c r="B2007" s="2" t="s">
        <v>14558</v>
      </c>
      <c r="C2007" s="9" t="s">
        <v>14559</v>
      </c>
      <c r="D2007" s="1" t="s">
        <v>250</v>
      </c>
      <c r="E2007" s="6">
        <v>1133.6967999999999</v>
      </c>
      <c r="F2007" s="6">
        <v>6411.1819999999998</v>
      </c>
      <c r="G2007" s="5">
        <v>0.17683110799612395</v>
      </c>
    </row>
    <row r="2008" spans="1:7">
      <c r="A2008" s="9" t="s">
        <v>6634</v>
      </c>
      <c r="B2008" s="2" t="s">
        <v>6635</v>
      </c>
      <c r="C2008" s="9" t="s">
        <v>6636</v>
      </c>
      <c r="D2008" s="1" t="s">
        <v>144</v>
      </c>
      <c r="E2008" s="6">
        <v>73.967124999999996</v>
      </c>
      <c r="F2008" s="6">
        <v>165.8058</v>
      </c>
      <c r="G2008" s="5">
        <v>0.44610674298861724</v>
      </c>
    </row>
    <row r="2009" spans="1:7">
      <c r="A2009" s="9" t="s">
        <v>8794</v>
      </c>
      <c r="B2009" s="2" t="s">
        <v>8795</v>
      </c>
      <c r="C2009" s="9" t="s">
        <v>8796</v>
      </c>
      <c r="D2009" s="1" t="s">
        <v>144</v>
      </c>
      <c r="E2009" s="6">
        <v>65.990309999999994</v>
      </c>
      <c r="F2009" s="6">
        <v>166.68384</v>
      </c>
      <c r="G2009" s="5">
        <v>0.39590115461639058</v>
      </c>
    </row>
    <row r="2010" spans="1:7">
      <c r="A2010" s="9" t="s">
        <v>14033</v>
      </c>
      <c r="B2010" s="2" t="s">
        <v>14034</v>
      </c>
      <c r="C2010" s="9" t="s">
        <v>14035</v>
      </c>
      <c r="D2010" s="1" t="s">
        <v>7</v>
      </c>
      <c r="E2010" s="6">
        <v>28.049862000000001</v>
      </c>
      <c r="F2010" s="6">
        <v>130.07076000000001</v>
      </c>
      <c r="G2010" s="5">
        <v>0.21565074422054975</v>
      </c>
    </row>
    <row r="2011" spans="1:7">
      <c r="A2011" s="9" t="s">
        <v>5999</v>
      </c>
      <c r="B2011" s="2" t="s">
        <v>6000</v>
      </c>
      <c r="C2011" s="9" t="s">
        <v>6001</v>
      </c>
      <c r="D2011" s="1" t="s">
        <v>44</v>
      </c>
      <c r="E2011" s="6">
        <v>109.78138</v>
      </c>
      <c r="F2011" s="6">
        <v>239.31945999999999</v>
      </c>
      <c r="G2011" s="5">
        <v>0.45872318762724573</v>
      </c>
    </row>
    <row r="2012" spans="1:7">
      <c r="A2012" s="9" t="s">
        <v>9387</v>
      </c>
      <c r="B2012" s="2" t="s">
        <v>9388</v>
      </c>
      <c r="C2012" s="9" t="s">
        <v>9389</v>
      </c>
      <c r="D2012" s="1" t="s">
        <v>144</v>
      </c>
      <c r="E2012" s="6" t="s">
        <v>9390</v>
      </c>
      <c r="F2012" s="6" t="s">
        <v>9391</v>
      </c>
      <c r="G2012" s="5">
        <v>0.38071398495233977</v>
      </c>
    </row>
    <row r="2013" spans="1:7">
      <c r="A2013" s="9" t="s">
        <v>13349</v>
      </c>
      <c r="B2013" s="2" t="s">
        <v>13350</v>
      </c>
      <c r="C2013" s="9" t="s">
        <v>13351</v>
      </c>
      <c r="D2013" s="1" t="s">
        <v>63</v>
      </c>
      <c r="E2013" s="6">
        <v>192.10724999999999</v>
      </c>
      <c r="F2013" s="6">
        <v>768.80529999999999</v>
      </c>
      <c r="G2013" s="5">
        <v>0.24987762536739599</v>
      </c>
    </row>
    <row r="2014" spans="1:7" ht="30">
      <c r="A2014" s="9" t="s">
        <v>9041</v>
      </c>
      <c r="B2014" s="2" t="s">
        <v>9042</v>
      </c>
      <c r="C2014" s="9" t="s">
        <v>9043</v>
      </c>
      <c r="D2014" s="1" t="s">
        <v>38</v>
      </c>
      <c r="E2014" s="6">
        <v>617.71387000000004</v>
      </c>
      <c r="F2014" s="6">
        <v>1582.0231000000001</v>
      </c>
      <c r="G2014" s="5">
        <v>0.3904583445553782</v>
      </c>
    </row>
    <row r="2015" spans="1:7">
      <c r="A2015" s="9" t="s">
        <v>5342</v>
      </c>
      <c r="B2015" s="2" t="s">
        <v>5343</v>
      </c>
      <c r="C2015" s="9" t="s">
        <v>5344</v>
      </c>
      <c r="D2015" s="1" t="s">
        <v>105</v>
      </c>
      <c r="E2015" s="6" t="s">
        <v>5345</v>
      </c>
      <c r="F2015" s="6" t="s">
        <v>5346</v>
      </c>
      <c r="G2015" s="5">
        <v>0.47375712530316749</v>
      </c>
    </row>
    <row r="2016" spans="1:7">
      <c r="A2016" s="9" t="s">
        <v>14663</v>
      </c>
      <c r="B2016" s="2" t="s">
        <v>14664</v>
      </c>
      <c r="C2016" s="9" t="s">
        <v>14665</v>
      </c>
      <c r="D2016" s="1" t="s">
        <v>105</v>
      </c>
      <c r="E2016" s="6" t="s">
        <v>14666</v>
      </c>
      <c r="F2016" s="6" t="s">
        <v>14667</v>
      </c>
      <c r="G2016" s="5">
        <v>0.16992054527568012</v>
      </c>
    </row>
    <row r="2017" spans="1:7">
      <c r="A2017" s="9" t="s">
        <v>5174</v>
      </c>
      <c r="B2017" s="2" t="s">
        <v>5175</v>
      </c>
      <c r="C2017" s="9" t="s">
        <v>5176</v>
      </c>
      <c r="D2017" s="1" t="s">
        <v>144</v>
      </c>
      <c r="E2017" s="6">
        <v>90.959029999999998</v>
      </c>
      <c r="F2017" s="6">
        <v>190.41007999999999</v>
      </c>
      <c r="G2017" s="5">
        <v>0.47770028081268467</v>
      </c>
    </row>
    <row r="2018" spans="1:7">
      <c r="A2018" s="9" t="s">
        <v>11169</v>
      </c>
      <c r="B2018" s="2" t="s">
        <v>11170</v>
      </c>
      <c r="C2018" s="9" t="s">
        <v>11171</v>
      </c>
      <c r="D2018" s="1" t="s">
        <v>144</v>
      </c>
      <c r="E2018" s="6" t="s">
        <v>11172</v>
      </c>
      <c r="F2018" s="6" t="s">
        <v>11173</v>
      </c>
      <c r="G2018" s="5">
        <v>0.33471345707629196</v>
      </c>
    </row>
    <row r="2019" spans="1:7">
      <c r="A2019" s="9" t="s">
        <v>6624</v>
      </c>
      <c r="B2019" s="2" t="s">
        <v>6625</v>
      </c>
      <c r="C2019" s="9" t="s">
        <v>6626</v>
      </c>
      <c r="D2019" s="1" t="s">
        <v>144</v>
      </c>
      <c r="E2019" s="6" t="s">
        <v>6627</v>
      </c>
      <c r="F2019" s="6" t="s">
        <v>6628</v>
      </c>
      <c r="G2019" s="5">
        <v>0.44625960764533301</v>
      </c>
    </row>
    <row r="2020" spans="1:7">
      <c r="A2020" s="9" t="s">
        <v>9654</v>
      </c>
      <c r="B2020" s="2" t="s">
        <v>9655</v>
      </c>
      <c r="C2020" s="9" t="s">
        <v>9656</v>
      </c>
      <c r="D2020" s="1" t="s">
        <v>144</v>
      </c>
      <c r="E2020" s="6">
        <v>211.87783999999999</v>
      </c>
      <c r="F2020" s="6">
        <v>565.01306</v>
      </c>
      <c r="G2020" s="5">
        <v>0.37499631661980887</v>
      </c>
    </row>
    <row r="2021" spans="1:7">
      <c r="A2021" s="9" t="s">
        <v>4525</v>
      </c>
      <c r="B2021" s="1" t="s">
        <v>4526</v>
      </c>
      <c r="C2021" s="9" t="s">
        <v>4527</v>
      </c>
      <c r="D2021" s="1" t="s">
        <v>144</v>
      </c>
      <c r="E2021" s="6">
        <v>47.240882999999997</v>
      </c>
      <c r="F2021" s="6">
        <v>95.29307</v>
      </c>
      <c r="G2021" s="5">
        <v>0.49574303211504112</v>
      </c>
    </row>
    <row r="2022" spans="1:7">
      <c r="A2022" s="9" t="s">
        <v>8335</v>
      </c>
      <c r="B2022" s="2" t="s">
        <v>8336</v>
      </c>
      <c r="C2022" s="9" t="s">
        <v>8337</v>
      </c>
      <c r="D2022" s="1" t="s">
        <v>144</v>
      </c>
      <c r="E2022" s="6" t="s">
        <v>8338</v>
      </c>
      <c r="F2022" s="6" t="s">
        <v>8339</v>
      </c>
      <c r="G2022" s="5">
        <v>0.40498951371859904</v>
      </c>
    </row>
    <row r="2023" spans="1:7">
      <c r="A2023" s="9" t="s">
        <v>6318</v>
      </c>
      <c r="B2023" s="1" t="s">
        <v>6319</v>
      </c>
      <c r="C2023" s="9" t="s">
        <v>6320</v>
      </c>
      <c r="D2023" s="1" t="s">
        <v>144</v>
      </c>
      <c r="E2023" s="6">
        <v>184.87611000000001</v>
      </c>
      <c r="F2023" s="6">
        <v>408.43713000000002</v>
      </c>
      <c r="G2023" s="5">
        <v>0.45264263956669576</v>
      </c>
    </row>
    <row r="2024" spans="1:7">
      <c r="A2024" s="9" t="s">
        <v>9711</v>
      </c>
      <c r="B2024" s="2" t="s">
        <v>9712</v>
      </c>
      <c r="C2024" s="9" t="s">
        <v>9713</v>
      </c>
      <c r="D2024" s="1" t="s">
        <v>144</v>
      </c>
      <c r="E2024" s="6">
        <v>82.335560000000001</v>
      </c>
      <c r="F2024" s="6">
        <v>220.33131</v>
      </c>
      <c r="G2024" s="5">
        <v>0.37368977656394281</v>
      </c>
    </row>
    <row r="2025" spans="1:7">
      <c r="A2025" s="9" t="s">
        <v>4775</v>
      </c>
      <c r="B2025" s="2" t="s">
        <v>4776</v>
      </c>
      <c r="C2025" s="9" t="s">
        <v>4777</v>
      </c>
      <c r="D2025" s="1" t="s">
        <v>144</v>
      </c>
      <c r="E2025" s="6">
        <v>202.15940000000001</v>
      </c>
      <c r="F2025" s="6">
        <v>412.74338</v>
      </c>
      <c r="G2025" s="5">
        <v>0.48979445966896451</v>
      </c>
    </row>
    <row r="2026" spans="1:7">
      <c r="A2026" s="9" t="s">
        <v>9482</v>
      </c>
      <c r="B2026" s="2" t="s">
        <v>9483</v>
      </c>
      <c r="C2026" s="9" t="s">
        <v>9484</v>
      </c>
      <c r="D2026" s="1" t="s">
        <v>144</v>
      </c>
      <c r="E2026" s="6">
        <v>118.68694000000001</v>
      </c>
      <c r="F2026" s="6">
        <v>313.56168000000002</v>
      </c>
      <c r="G2026" s="5">
        <v>0.37851233741683166</v>
      </c>
    </row>
    <row r="2027" spans="1:7">
      <c r="A2027" s="9" t="s">
        <v>4856</v>
      </c>
      <c r="B2027" s="2" t="s">
        <v>4857</v>
      </c>
      <c r="C2027" s="9" t="s">
        <v>4858</v>
      </c>
      <c r="D2027" s="1" t="s">
        <v>20</v>
      </c>
      <c r="E2027" s="6">
        <v>63.75996</v>
      </c>
      <c r="F2027" s="6">
        <v>130.69409999999999</v>
      </c>
      <c r="G2027" s="5">
        <v>0.48785641363682519</v>
      </c>
    </row>
    <row r="2028" spans="1:7">
      <c r="A2028" s="9" t="s">
        <v>10109</v>
      </c>
      <c r="B2028" s="2" t="s">
        <v>10110</v>
      </c>
      <c r="C2028" s="9" t="s">
        <v>10111</v>
      </c>
      <c r="D2028" s="1" t="s">
        <v>144</v>
      </c>
      <c r="E2028" s="6">
        <v>58.664209999999997</v>
      </c>
      <c r="F2028" s="6">
        <v>161.2114</v>
      </c>
      <c r="G2028" s="5">
        <v>0.36389599292314379</v>
      </c>
    </row>
    <row r="2029" spans="1:7" ht="30">
      <c r="A2029" s="9" t="s">
        <v>4567</v>
      </c>
      <c r="B2029" s="2" t="s">
        <v>4568</v>
      </c>
      <c r="C2029" s="9" t="s">
        <v>4569</v>
      </c>
      <c r="D2029" s="1" t="s">
        <v>7</v>
      </c>
      <c r="E2029" s="6">
        <v>593.60595999999998</v>
      </c>
      <c r="F2029" s="6">
        <v>1200.6294</v>
      </c>
      <c r="G2029" s="5">
        <v>0.49441199835507488</v>
      </c>
    </row>
    <row r="2030" spans="1:7">
      <c r="A2030" s="9" t="s">
        <v>8924</v>
      </c>
      <c r="B2030" s="2" t="s">
        <v>8925</v>
      </c>
      <c r="C2030" s="9" t="s">
        <v>8926</v>
      </c>
      <c r="D2030" s="1" t="s">
        <v>63</v>
      </c>
      <c r="E2030" s="6">
        <v>48.955646999999999</v>
      </c>
      <c r="F2030" s="6">
        <v>124.388374</v>
      </c>
      <c r="G2030" s="5">
        <v>0.39357084566325551</v>
      </c>
    </row>
    <row r="2031" spans="1:7">
      <c r="A2031" s="9" t="s">
        <v>7100</v>
      </c>
      <c r="B2031" s="2" t="s">
        <v>7101</v>
      </c>
      <c r="C2031" s="9" t="s">
        <v>7102</v>
      </c>
      <c r="D2031" s="1" t="s">
        <v>63</v>
      </c>
      <c r="E2031" s="6">
        <v>62.371549999999999</v>
      </c>
      <c r="F2031" s="6">
        <v>143.36272</v>
      </c>
      <c r="G2031" s="5">
        <v>0.43506131638309681</v>
      </c>
    </row>
    <row r="2032" spans="1:7">
      <c r="A2032" s="9" t="s">
        <v>13654</v>
      </c>
      <c r="B2032" s="2" t="s">
        <v>13655</v>
      </c>
      <c r="C2032" s="9" t="s">
        <v>13656</v>
      </c>
      <c r="D2032" s="1" t="s">
        <v>20</v>
      </c>
      <c r="E2032" s="6">
        <v>23.952639999999999</v>
      </c>
      <c r="F2032" s="6">
        <v>101.381325</v>
      </c>
      <c r="G2032" s="5">
        <v>0.23626289049754792</v>
      </c>
    </row>
    <row r="2033" spans="1:7">
      <c r="A2033" s="9" t="s">
        <v>10939</v>
      </c>
      <c r="B2033" s="1" t="s">
        <v>10940</v>
      </c>
      <c r="C2033" s="9" t="s">
        <v>10941</v>
      </c>
      <c r="D2033" s="1" t="s">
        <v>63</v>
      </c>
      <c r="E2033" s="6" t="s">
        <v>10942</v>
      </c>
      <c r="F2033" s="6" t="s">
        <v>10943</v>
      </c>
      <c r="G2033" s="5">
        <v>0.34179250721685828</v>
      </c>
    </row>
    <row r="2034" spans="1:7">
      <c r="A2034" s="9" t="s">
        <v>11414</v>
      </c>
      <c r="B2034" s="2" t="s">
        <v>11415</v>
      </c>
      <c r="C2034" s="9" t="s">
        <v>11416</v>
      </c>
      <c r="D2034" s="1" t="s">
        <v>7</v>
      </c>
      <c r="E2034" s="6">
        <v>138.28631999999999</v>
      </c>
      <c r="F2034" s="6">
        <v>423.20395000000002</v>
      </c>
      <c r="G2034" s="5">
        <v>0.32676035257511599</v>
      </c>
    </row>
    <row r="2035" spans="1:7">
      <c r="A2035" s="9" t="s">
        <v>7038</v>
      </c>
      <c r="B2035" s="2" t="s">
        <v>7039</v>
      </c>
      <c r="C2035" s="9" t="s">
        <v>7040</v>
      </c>
      <c r="D2035" s="1" t="s">
        <v>5136</v>
      </c>
      <c r="E2035" s="6" t="s">
        <v>7041</v>
      </c>
      <c r="F2035" s="6" t="s">
        <v>7042</v>
      </c>
      <c r="G2035" s="5">
        <v>0.4365818803392939</v>
      </c>
    </row>
    <row r="2036" spans="1:7">
      <c r="A2036" s="9" t="s">
        <v>5533</v>
      </c>
      <c r="B2036" s="2" t="s">
        <v>5534</v>
      </c>
      <c r="C2036" s="9" t="s">
        <v>5535</v>
      </c>
      <c r="D2036" s="1" t="s">
        <v>38</v>
      </c>
      <c r="E2036" s="6" t="s">
        <v>5536</v>
      </c>
      <c r="F2036" s="6" t="s">
        <v>5537</v>
      </c>
      <c r="G2036" s="5">
        <v>0.46889403966690413</v>
      </c>
    </row>
    <row r="2037" spans="1:7">
      <c r="A2037" s="9" t="s">
        <v>6011</v>
      </c>
      <c r="B2037" s="2" t="s">
        <v>6012</v>
      </c>
      <c r="C2037" s="9" t="s">
        <v>6013</v>
      </c>
      <c r="D2037" s="1" t="s">
        <v>277</v>
      </c>
      <c r="E2037" s="6">
        <v>185.21299999999999</v>
      </c>
      <c r="F2037" s="6">
        <v>403.92156999999997</v>
      </c>
      <c r="G2037" s="5">
        <v>0.45853698196730708</v>
      </c>
    </row>
    <row r="2038" spans="1:7">
      <c r="A2038" s="9" t="s">
        <v>12029</v>
      </c>
      <c r="B2038" s="1" t="s">
        <v>12030</v>
      </c>
      <c r="C2038" s="9" t="s">
        <v>12031</v>
      </c>
      <c r="D2038" s="1" t="s">
        <v>63</v>
      </c>
      <c r="E2038" s="6">
        <v>53.397151999999998</v>
      </c>
      <c r="F2038" s="6">
        <v>174.62108000000001</v>
      </c>
      <c r="G2038" s="5">
        <v>0.30578871271965657</v>
      </c>
    </row>
    <row r="2039" spans="1:7">
      <c r="A2039" s="9" t="s">
        <v>8992</v>
      </c>
      <c r="B2039" s="2" t="s">
        <v>8993</v>
      </c>
      <c r="C2039" s="9" t="s">
        <v>8994</v>
      </c>
      <c r="D2039" s="1" t="s">
        <v>63</v>
      </c>
      <c r="E2039" s="6">
        <v>87.911420000000007</v>
      </c>
      <c r="F2039" s="6">
        <v>224.50980000000001</v>
      </c>
      <c r="G2039" s="5">
        <v>0.39157060180844822</v>
      </c>
    </row>
    <row r="2040" spans="1:7">
      <c r="A2040" s="9" t="s">
        <v>15445</v>
      </c>
      <c r="B2040" s="1" t="s">
        <v>15446</v>
      </c>
      <c r="C2040" s="9" t="s">
        <v>15447</v>
      </c>
      <c r="D2040" s="1" t="s">
        <v>7</v>
      </c>
      <c r="E2040" s="6">
        <v>87.638540000000006</v>
      </c>
      <c r="F2040" s="6">
        <v>1017.91187</v>
      </c>
      <c r="G2040" s="5">
        <v>8.6096428356210938E-2</v>
      </c>
    </row>
    <row r="2041" spans="1:7">
      <c r="A2041" s="9" t="s">
        <v>15624</v>
      </c>
      <c r="B2041" s="2" t="s">
        <v>15625</v>
      </c>
      <c r="C2041" s="9" t="s">
        <v>15626</v>
      </c>
      <c r="D2041" s="1" t="s">
        <v>7</v>
      </c>
      <c r="E2041" s="6">
        <v>31.718921999999999</v>
      </c>
      <c r="F2041" s="6">
        <v>516.45190000000002</v>
      </c>
      <c r="G2041" s="5">
        <v>6.1416997710284554E-2</v>
      </c>
    </row>
    <row r="2042" spans="1:7">
      <c r="A2042" s="9" t="s">
        <v>6461</v>
      </c>
      <c r="B2042" s="1" t="s">
        <v>6462</v>
      </c>
      <c r="C2042" s="9" t="s">
        <v>6463</v>
      </c>
      <c r="D2042" s="1" t="s">
        <v>105</v>
      </c>
      <c r="E2042" s="6">
        <v>63.493492000000003</v>
      </c>
      <c r="F2042" s="6">
        <v>141.26087999999999</v>
      </c>
      <c r="G2042" s="5">
        <v>0.44947665131071474</v>
      </c>
    </row>
    <row r="2043" spans="1:7">
      <c r="A2043" s="9" t="s">
        <v>10380</v>
      </c>
      <c r="B2043" s="2" t="s">
        <v>10381</v>
      </c>
      <c r="C2043" s="9" t="s">
        <v>10382</v>
      </c>
      <c r="D2043" s="1" t="s">
        <v>7</v>
      </c>
      <c r="E2043" s="6">
        <v>89.807845999999998</v>
      </c>
      <c r="F2043" s="6">
        <v>251.21391</v>
      </c>
      <c r="G2043" s="5">
        <v>0.35749546850707103</v>
      </c>
    </row>
    <row r="2044" spans="1:7">
      <c r="A2044" s="9" t="s">
        <v>10049</v>
      </c>
      <c r="B2044" s="2" t="s">
        <v>10050</v>
      </c>
      <c r="C2044" s="9" t="s">
        <v>10051</v>
      </c>
      <c r="D2044" s="1" t="s">
        <v>7</v>
      </c>
      <c r="E2044" s="6">
        <v>56.959530000000001</v>
      </c>
      <c r="F2044" s="6">
        <v>155.96396999999999</v>
      </c>
      <c r="G2044" s="5">
        <v>0.36520937368632228</v>
      </c>
    </row>
    <row r="2045" spans="1:7">
      <c r="A2045" s="9" t="s">
        <v>9936</v>
      </c>
      <c r="B2045" s="2" t="s">
        <v>9937</v>
      </c>
      <c r="C2045" s="9" t="s">
        <v>9938</v>
      </c>
      <c r="D2045" s="1" t="s">
        <v>144</v>
      </c>
      <c r="E2045" s="6">
        <v>53.513350000000003</v>
      </c>
      <c r="F2045" s="6">
        <v>145.48944</v>
      </c>
      <c r="G2045" s="5">
        <v>0.36781617757889701</v>
      </c>
    </row>
    <row r="2046" spans="1:7">
      <c r="A2046" s="9" t="s">
        <v>6942</v>
      </c>
      <c r="B2046" s="2" t="s">
        <v>6943</v>
      </c>
      <c r="C2046" s="9" t="s">
        <v>6944</v>
      </c>
      <c r="D2046" s="1" t="s">
        <v>144</v>
      </c>
      <c r="E2046" s="6">
        <v>110.56662</v>
      </c>
      <c r="F2046" s="6">
        <v>251.85982000000001</v>
      </c>
      <c r="G2046" s="5">
        <v>0.43900055537110622</v>
      </c>
    </row>
    <row r="2047" spans="1:7">
      <c r="A2047" s="9" t="s">
        <v>7992</v>
      </c>
      <c r="B2047" s="2" t="s">
        <v>7993</v>
      </c>
      <c r="C2047" s="9" t="s">
        <v>7994</v>
      </c>
      <c r="D2047" s="1" t="s">
        <v>20</v>
      </c>
      <c r="E2047" s="6">
        <v>116.00914</v>
      </c>
      <c r="F2047" s="6">
        <v>280.35946999999999</v>
      </c>
      <c r="G2047" s="5">
        <v>0.41378719340395903</v>
      </c>
    </row>
    <row r="2048" spans="1:7">
      <c r="A2048" s="9" t="s">
        <v>5709</v>
      </c>
      <c r="B2048" s="2" t="s">
        <v>5710</v>
      </c>
      <c r="C2048" s="9" t="s">
        <v>5711</v>
      </c>
      <c r="D2048" s="1" t="s">
        <v>44</v>
      </c>
      <c r="E2048" s="6">
        <v>32.001956999999997</v>
      </c>
      <c r="F2048" s="6">
        <v>68.901473999999993</v>
      </c>
      <c r="G2048" s="5">
        <v>0.46445965231092118</v>
      </c>
    </row>
    <row r="2049" spans="1:7">
      <c r="A2049" s="9" t="s">
        <v>10973</v>
      </c>
      <c r="B2049" s="2" t="s">
        <v>10974</v>
      </c>
      <c r="C2049" s="9" t="s">
        <v>10975</v>
      </c>
      <c r="D2049" s="1" t="s">
        <v>144</v>
      </c>
      <c r="E2049" s="6">
        <v>75.729050000000001</v>
      </c>
      <c r="F2049" s="6">
        <v>222.39850000000001</v>
      </c>
      <c r="G2049" s="5">
        <v>0.34051047850828214</v>
      </c>
    </row>
    <row r="2050" spans="1:7">
      <c r="A2050" s="9" t="s">
        <v>4369</v>
      </c>
      <c r="B2050" s="2" t="s">
        <v>4370</v>
      </c>
      <c r="C2050" s="9" t="s">
        <v>4371</v>
      </c>
      <c r="D2050" s="1" t="s">
        <v>59</v>
      </c>
      <c r="E2050" s="6">
        <v>54.996963999999998</v>
      </c>
      <c r="F2050" s="6">
        <v>110.14836</v>
      </c>
      <c r="G2050" s="5">
        <v>0.49929900611105787</v>
      </c>
    </row>
    <row r="2051" spans="1:7">
      <c r="A2051" s="9" t="s">
        <v>9779</v>
      </c>
      <c r="B2051" s="2" t="s">
        <v>9780</v>
      </c>
      <c r="C2051" s="9" t="s">
        <v>9781</v>
      </c>
      <c r="D2051" s="1" t="s">
        <v>144</v>
      </c>
      <c r="E2051" s="6">
        <v>44.190018000000002</v>
      </c>
      <c r="F2051" s="6">
        <v>118.84192</v>
      </c>
      <c r="G2051" s="5">
        <v>0.37183869352732818</v>
      </c>
    </row>
    <row r="2052" spans="1:7">
      <c r="A2052" s="9" t="s">
        <v>13094</v>
      </c>
      <c r="B2052" s="2" t="s">
        <v>13095</v>
      </c>
      <c r="C2052" s="9" t="s">
        <v>13096</v>
      </c>
      <c r="D2052" s="1" t="s">
        <v>20</v>
      </c>
      <c r="E2052" s="6">
        <v>57.249380000000002</v>
      </c>
      <c r="F2052" s="6">
        <v>217.61023</v>
      </c>
      <c r="G2052" s="5">
        <v>0.26308225380397326</v>
      </c>
    </row>
    <row r="2053" spans="1:7">
      <c r="A2053" s="9" t="s">
        <v>12743</v>
      </c>
      <c r="B2053" s="2" t="s">
        <v>12744</v>
      </c>
      <c r="C2053" s="9" t="s">
        <v>12745</v>
      </c>
      <c r="D2053" s="1" t="s">
        <v>44</v>
      </c>
      <c r="E2053" s="6">
        <v>22.586449000000002</v>
      </c>
      <c r="F2053" s="6">
        <v>81.307569999999998</v>
      </c>
      <c r="G2053" s="5">
        <v>0.27779006919640087</v>
      </c>
    </row>
    <row r="2054" spans="1:7">
      <c r="A2054" s="9" t="s">
        <v>6702</v>
      </c>
      <c r="B2054" s="1" t="s">
        <v>6703</v>
      </c>
      <c r="C2054" s="9" t="s">
        <v>6704</v>
      </c>
      <c r="D2054" s="1" t="s">
        <v>63</v>
      </c>
      <c r="E2054" s="6">
        <v>36.55097</v>
      </c>
      <c r="F2054" s="6">
        <v>82.151809999999998</v>
      </c>
      <c r="G2054" s="5">
        <v>0.44491970487550542</v>
      </c>
    </row>
    <row r="2055" spans="1:7">
      <c r="A2055" s="9" t="s">
        <v>12266</v>
      </c>
      <c r="B2055" s="1" t="s">
        <v>12267</v>
      </c>
      <c r="C2055" s="9" t="s">
        <v>12268</v>
      </c>
      <c r="D2055" s="1" t="s">
        <v>63</v>
      </c>
      <c r="E2055" s="6">
        <v>89.983180000000004</v>
      </c>
      <c r="F2055" s="6">
        <v>302.77605999999997</v>
      </c>
      <c r="G2055" s="5">
        <v>0.29719390421985609</v>
      </c>
    </row>
    <row r="2056" spans="1:7">
      <c r="A2056" s="9" t="s">
        <v>9026</v>
      </c>
      <c r="B2056" s="1" t="s">
        <v>9027</v>
      </c>
      <c r="C2056" s="9" t="s">
        <v>9028</v>
      </c>
      <c r="D2056" s="1" t="s">
        <v>63</v>
      </c>
      <c r="E2056" s="6">
        <v>68.577354</v>
      </c>
      <c r="F2056" s="6">
        <v>175.51302999999999</v>
      </c>
      <c r="G2056" s="5">
        <v>0.39072522412834632</v>
      </c>
    </row>
    <row r="2057" spans="1:7">
      <c r="A2057" s="9" t="s">
        <v>4878</v>
      </c>
      <c r="B2057" s="1" t="s">
        <v>4879</v>
      </c>
      <c r="C2057" s="9" t="s">
        <v>4880</v>
      </c>
      <c r="D2057" s="1" t="s">
        <v>59</v>
      </c>
      <c r="E2057" s="6">
        <v>54.735393999999999</v>
      </c>
      <c r="F2057" s="6">
        <v>112.30006400000001</v>
      </c>
      <c r="G2057" s="5">
        <v>0.48740289996788871</v>
      </c>
    </row>
    <row r="2058" spans="1:7">
      <c r="A2058" s="9" t="s">
        <v>6347</v>
      </c>
      <c r="B2058" s="2" t="s">
        <v>6348</v>
      </c>
      <c r="C2058" s="9" t="s">
        <v>6349</v>
      </c>
      <c r="D2058" s="1" t="s">
        <v>59</v>
      </c>
      <c r="E2058" s="6">
        <v>111.43568</v>
      </c>
      <c r="F2058" s="6">
        <v>246.45442</v>
      </c>
      <c r="G2058" s="5">
        <v>0.45215529384068071</v>
      </c>
    </row>
    <row r="2059" spans="1:7">
      <c r="A2059" s="9" t="s">
        <v>5882</v>
      </c>
      <c r="B2059" s="2" t="s">
        <v>5883</v>
      </c>
      <c r="C2059" s="9" t="s">
        <v>5884</v>
      </c>
      <c r="D2059" s="1" t="s">
        <v>44</v>
      </c>
      <c r="E2059" s="6">
        <v>60.107093999999996</v>
      </c>
      <c r="F2059" s="6">
        <v>130.34106</v>
      </c>
      <c r="G2059" s="5">
        <v>0.46115222698284619</v>
      </c>
    </row>
    <row r="2060" spans="1:7">
      <c r="A2060" s="9" t="s">
        <v>5091</v>
      </c>
      <c r="B2060" s="1" t="s">
        <v>5092</v>
      </c>
      <c r="C2060" s="9" t="s">
        <v>5093</v>
      </c>
      <c r="D2060" s="1" t="s">
        <v>63</v>
      </c>
      <c r="E2060" s="6">
        <v>96.636340000000004</v>
      </c>
      <c r="F2060" s="6">
        <v>201.28031999999999</v>
      </c>
      <c r="G2060" s="5">
        <v>0.48010798308854291</v>
      </c>
    </row>
    <row r="2061" spans="1:7">
      <c r="A2061" s="9" t="s">
        <v>15143</v>
      </c>
      <c r="B2061" s="1" t="s">
        <v>15144</v>
      </c>
      <c r="C2061" s="9" t="s">
        <v>15145</v>
      </c>
      <c r="D2061" s="1" t="s">
        <v>105</v>
      </c>
      <c r="E2061" s="6">
        <v>25.583480000000002</v>
      </c>
      <c r="F2061" s="6">
        <v>208.57658000000001</v>
      </c>
      <c r="G2061" s="5">
        <v>0.12265754620362748</v>
      </c>
    </row>
    <row r="2062" spans="1:7">
      <c r="A2062" s="9" t="s">
        <v>9363</v>
      </c>
      <c r="B2062" s="2" t="s">
        <v>9364</v>
      </c>
      <c r="C2062" s="9" t="s">
        <v>9365</v>
      </c>
      <c r="D2062" s="1" t="s">
        <v>20</v>
      </c>
      <c r="E2062" s="6">
        <v>71.921930000000003</v>
      </c>
      <c r="F2062" s="6">
        <v>188.44362000000001</v>
      </c>
      <c r="G2062" s="5">
        <v>0.38166281545564656</v>
      </c>
    </row>
    <row r="2063" spans="1:7">
      <c r="A2063" s="9" t="s">
        <v>8848</v>
      </c>
      <c r="B2063" s="2" t="s">
        <v>8849</v>
      </c>
      <c r="C2063" s="9" t="s">
        <v>8850</v>
      </c>
      <c r="D2063" s="1" t="s">
        <v>38</v>
      </c>
      <c r="E2063" s="6">
        <v>230.12248</v>
      </c>
      <c r="F2063" s="6">
        <v>582.93259999999998</v>
      </c>
      <c r="G2063" s="5">
        <v>0.39476686322366633</v>
      </c>
    </row>
    <row r="2064" spans="1:7">
      <c r="A2064" s="9" t="s">
        <v>11967</v>
      </c>
      <c r="B2064" s="2" t="s">
        <v>11968</v>
      </c>
      <c r="C2064" s="9" t="s">
        <v>11969</v>
      </c>
      <c r="D2064" s="1" t="s">
        <v>38</v>
      </c>
      <c r="E2064" s="6">
        <v>28.642479999999999</v>
      </c>
      <c r="F2064" s="6">
        <v>92.891525000000001</v>
      </c>
      <c r="G2064" s="5">
        <v>0.30834334201683405</v>
      </c>
    </row>
    <row r="2065" spans="1:7">
      <c r="A2065" s="9" t="s">
        <v>5454</v>
      </c>
      <c r="B2065" s="1" t="s">
        <v>5455</v>
      </c>
      <c r="C2065" s="9" t="s">
        <v>5456</v>
      </c>
      <c r="D2065" s="1" t="s">
        <v>38</v>
      </c>
      <c r="E2065" s="6">
        <v>38.458323999999998</v>
      </c>
      <c r="F2065" s="6">
        <v>81.624200000000002</v>
      </c>
      <c r="G2065" s="5">
        <v>0.47116310607312784</v>
      </c>
    </row>
    <row r="2066" spans="1:7">
      <c r="A2066" s="9" t="s">
        <v>10391</v>
      </c>
      <c r="B2066" s="2" t="s">
        <v>10392</v>
      </c>
      <c r="C2066" s="9" t="s">
        <v>10393</v>
      </c>
      <c r="D2066" s="1" t="s">
        <v>38</v>
      </c>
      <c r="E2066" s="6">
        <v>129.06318999999999</v>
      </c>
      <c r="F2066" s="6">
        <v>361.25670000000002</v>
      </c>
      <c r="G2066" s="5">
        <v>0.35726160734120027</v>
      </c>
    </row>
    <row r="2067" spans="1:7">
      <c r="A2067" s="9" t="s">
        <v>5560</v>
      </c>
      <c r="B2067" s="1" t="s">
        <v>5561</v>
      </c>
      <c r="C2067" s="9" t="s">
        <v>5562</v>
      </c>
      <c r="D2067" s="1" t="s">
        <v>38</v>
      </c>
      <c r="E2067" s="6">
        <v>114.33523599999999</v>
      </c>
      <c r="F2067" s="6">
        <v>244.07085000000001</v>
      </c>
      <c r="G2067" s="5">
        <v>0.46845109906459198</v>
      </c>
    </row>
    <row r="2068" spans="1:7">
      <c r="A2068" s="9" t="s">
        <v>8277</v>
      </c>
      <c r="B2068" s="2" t="s">
        <v>8278</v>
      </c>
      <c r="C2068" s="9" t="s">
        <v>8279</v>
      </c>
      <c r="D2068" s="1" t="s">
        <v>38</v>
      </c>
      <c r="E2068" s="6">
        <v>33.604484999999997</v>
      </c>
      <c r="F2068" s="6">
        <v>82.604740000000007</v>
      </c>
      <c r="G2068" s="5">
        <v>0.4068107589894624</v>
      </c>
    </row>
    <row r="2069" spans="1:7">
      <c r="A2069" s="9" t="s">
        <v>10254</v>
      </c>
      <c r="B2069" s="2" t="s">
        <v>10255</v>
      </c>
      <c r="C2069" s="9" t="s">
        <v>10256</v>
      </c>
      <c r="D2069" s="1" t="s">
        <v>38</v>
      </c>
      <c r="E2069" s="6" t="s">
        <v>10257</v>
      </c>
      <c r="F2069" s="6" t="s">
        <v>10258</v>
      </c>
      <c r="G2069" s="5">
        <v>0.36037102780709684</v>
      </c>
    </row>
    <row r="2070" spans="1:7">
      <c r="A2070" s="9" t="s">
        <v>7199</v>
      </c>
      <c r="B2070" s="2" t="s">
        <v>7200</v>
      </c>
      <c r="C2070" s="9" t="s">
        <v>7201</v>
      </c>
      <c r="D2070" s="1" t="s">
        <v>38</v>
      </c>
      <c r="E2070" s="6">
        <v>270.40152</v>
      </c>
      <c r="F2070" s="6">
        <v>624.65210000000002</v>
      </c>
      <c r="G2070" s="5">
        <v>0.43288340511203371</v>
      </c>
    </row>
    <row r="2071" spans="1:7">
      <c r="A2071" s="9" t="s">
        <v>4465</v>
      </c>
      <c r="B2071" s="2" t="s">
        <v>4466</v>
      </c>
      <c r="C2071" s="9" t="s">
        <v>4467</v>
      </c>
      <c r="D2071" s="1" t="s">
        <v>144</v>
      </c>
      <c r="E2071" s="6">
        <v>96.363320000000002</v>
      </c>
      <c r="F2071" s="6">
        <v>193.90875</v>
      </c>
      <c r="G2071" s="5">
        <v>0.49695191890047902</v>
      </c>
    </row>
    <row r="2072" spans="1:7">
      <c r="A2072" s="9" t="s">
        <v>7745</v>
      </c>
      <c r="B2072" s="2" t="s">
        <v>7746</v>
      </c>
      <c r="C2072" s="9" t="s">
        <v>7747</v>
      </c>
      <c r="D2072" s="1" t="s">
        <v>144</v>
      </c>
      <c r="E2072" s="6">
        <v>53.970829999999999</v>
      </c>
      <c r="F2072" s="6">
        <v>128.65126000000001</v>
      </c>
      <c r="G2072" s="5">
        <v>0.41951287695308753</v>
      </c>
    </row>
    <row r="2073" spans="1:7">
      <c r="A2073" s="9" t="s">
        <v>12150</v>
      </c>
      <c r="B2073" s="2" t="s">
        <v>12151</v>
      </c>
      <c r="C2073" s="9" t="s">
        <v>12152</v>
      </c>
      <c r="D2073" s="1" t="s">
        <v>63</v>
      </c>
      <c r="E2073" s="6">
        <v>104.847466</v>
      </c>
      <c r="F2073" s="6">
        <v>348.45258000000001</v>
      </c>
      <c r="G2073" s="5">
        <v>0.30089432454654669</v>
      </c>
    </row>
    <row r="2074" spans="1:7">
      <c r="A2074" s="9" t="s">
        <v>11524</v>
      </c>
      <c r="B2074" s="2" t="s">
        <v>11525</v>
      </c>
      <c r="C2074" s="9" t="s">
        <v>11526</v>
      </c>
      <c r="D2074" s="1" t="s">
        <v>144</v>
      </c>
      <c r="E2074" s="6">
        <v>61.179850000000002</v>
      </c>
      <c r="F2074" s="6">
        <v>189.50261</v>
      </c>
      <c r="G2074" s="5">
        <v>0.32284446541270034</v>
      </c>
    </row>
    <row r="2075" spans="1:7">
      <c r="A2075" s="9" t="s">
        <v>8483</v>
      </c>
      <c r="B2075" s="2" t="s">
        <v>8484</v>
      </c>
      <c r="C2075" s="9" t="s">
        <v>8485</v>
      </c>
      <c r="D2075" s="1" t="s">
        <v>144</v>
      </c>
      <c r="E2075" s="6" t="s">
        <v>8486</v>
      </c>
      <c r="F2075" s="6" t="s">
        <v>8487</v>
      </c>
      <c r="G2075" s="5">
        <v>0.40207783761466787</v>
      </c>
    </row>
    <row r="2076" spans="1:7">
      <c r="A2076" s="9" t="s">
        <v>13952</v>
      </c>
      <c r="B2076" s="1" t="s">
        <v>13953</v>
      </c>
      <c r="C2076" s="9" t="s">
        <v>13954</v>
      </c>
      <c r="D2076" s="1" t="s">
        <v>59</v>
      </c>
      <c r="E2076" s="6">
        <v>23.139489999999999</v>
      </c>
      <c r="F2076" s="6">
        <v>105.36306999999999</v>
      </c>
      <c r="G2076" s="5">
        <v>0.21961655257888715</v>
      </c>
    </row>
    <row r="2077" spans="1:7">
      <c r="A2077" s="9" t="s">
        <v>9535</v>
      </c>
      <c r="B2077" s="2" t="s">
        <v>9536</v>
      </c>
      <c r="C2077" s="9" t="s">
        <v>9537</v>
      </c>
      <c r="D2077" s="1" t="s">
        <v>63</v>
      </c>
      <c r="E2077" s="6">
        <v>136.24727999999999</v>
      </c>
      <c r="F2077" s="6">
        <v>361.01247999999998</v>
      </c>
      <c r="G2077" s="5">
        <v>0.37740316842341071</v>
      </c>
    </row>
    <row r="2078" spans="1:7">
      <c r="A2078" s="9" t="s">
        <v>9748</v>
      </c>
      <c r="B2078" s="2" t="s">
        <v>9749</v>
      </c>
      <c r="C2078" s="9" t="s">
        <v>9750</v>
      </c>
      <c r="D2078" s="1" t="s">
        <v>63</v>
      </c>
      <c r="E2078" s="6">
        <v>130.36777000000001</v>
      </c>
      <c r="F2078" s="6">
        <v>349.80176</v>
      </c>
      <c r="G2078" s="5">
        <v>0.37269034244747024</v>
      </c>
    </row>
    <row r="2079" spans="1:7">
      <c r="A2079" s="9" t="s">
        <v>5014</v>
      </c>
      <c r="B2079" s="2" t="s">
        <v>5015</v>
      </c>
      <c r="C2079" s="9" t="s">
        <v>5016</v>
      </c>
      <c r="D2079" s="1" t="s">
        <v>63</v>
      </c>
      <c r="E2079" s="6">
        <v>106.45123</v>
      </c>
      <c r="F2079" s="6">
        <v>220.57541000000001</v>
      </c>
      <c r="G2079" s="5">
        <v>0.48260689079059227</v>
      </c>
    </row>
    <row r="2080" spans="1:7">
      <c r="A2080" s="9" t="s">
        <v>7926</v>
      </c>
      <c r="B2080" s="2" t="s">
        <v>7927</v>
      </c>
      <c r="C2080" s="9" t="s">
        <v>7928</v>
      </c>
      <c r="D2080" s="1" t="s">
        <v>63</v>
      </c>
      <c r="E2080" s="6">
        <v>57.313445999999999</v>
      </c>
      <c r="F2080" s="6">
        <v>137.98065</v>
      </c>
      <c r="G2080" s="5">
        <v>0.41537313919437313</v>
      </c>
    </row>
    <row r="2081" spans="1:7">
      <c r="A2081" s="9" t="s">
        <v>4823</v>
      </c>
      <c r="B2081" s="2" t="s">
        <v>4824</v>
      </c>
      <c r="C2081" s="9" t="s">
        <v>4825</v>
      </c>
      <c r="D2081" s="1" t="s">
        <v>63</v>
      </c>
      <c r="E2081" s="6">
        <v>40.557842000000001</v>
      </c>
      <c r="F2081" s="6">
        <v>83.021129999999999</v>
      </c>
      <c r="G2081" s="5">
        <v>0.48852434364500863</v>
      </c>
    </row>
    <row r="2082" spans="1:7">
      <c r="A2082" s="9" t="s">
        <v>7969</v>
      </c>
      <c r="B2082" s="2" t="s">
        <v>7970</v>
      </c>
      <c r="C2082" s="9" t="s">
        <v>7971</v>
      </c>
      <c r="D2082" s="1" t="s">
        <v>63</v>
      </c>
      <c r="E2082" s="6">
        <v>78.119513999999995</v>
      </c>
      <c r="F2082" s="6">
        <v>188.43613999999999</v>
      </c>
      <c r="G2082" s="5">
        <v>0.41456756149944568</v>
      </c>
    </row>
    <row r="2083" spans="1:7">
      <c r="A2083" s="9" t="s">
        <v>9864</v>
      </c>
      <c r="B2083" s="2" t="s">
        <v>9865</v>
      </c>
      <c r="C2083" s="9" t="s">
        <v>9866</v>
      </c>
      <c r="D2083" s="1" t="s">
        <v>277</v>
      </c>
      <c r="E2083" s="6" t="s">
        <v>7314</v>
      </c>
      <c r="F2083" s="6" t="s">
        <v>9867</v>
      </c>
      <c r="G2083" s="5">
        <v>0.36969097609078516</v>
      </c>
    </row>
    <row r="2084" spans="1:7">
      <c r="A2084" s="9" t="s">
        <v>6324</v>
      </c>
      <c r="B2084" s="2" t="s">
        <v>6325</v>
      </c>
      <c r="C2084" s="9" t="s">
        <v>6326</v>
      </c>
      <c r="D2084" s="1" t="s">
        <v>38</v>
      </c>
      <c r="E2084" s="6">
        <v>51.793488000000004</v>
      </c>
      <c r="F2084" s="6">
        <v>114.45456</v>
      </c>
      <c r="G2084" s="5">
        <v>0.45252472961489937</v>
      </c>
    </row>
    <row r="2085" spans="1:7" ht="30">
      <c r="A2085" s="9" t="s">
        <v>11544</v>
      </c>
      <c r="B2085" s="2" t="s">
        <v>11545</v>
      </c>
      <c r="C2085" s="9" t="s">
        <v>11546</v>
      </c>
      <c r="D2085" s="1" t="s">
        <v>38</v>
      </c>
      <c r="E2085" s="6">
        <v>90.975655000000003</v>
      </c>
      <c r="F2085" s="6">
        <v>282.33346999999998</v>
      </c>
      <c r="G2085" s="5">
        <v>0.32222775262040732</v>
      </c>
    </row>
    <row r="2086" spans="1:7">
      <c r="A2086" s="9" t="s">
        <v>11685</v>
      </c>
      <c r="B2086" s="2" t="s">
        <v>11686</v>
      </c>
      <c r="C2086" s="9" t="s">
        <v>11687</v>
      </c>
      <c r="D2086" s="1" t="s">
        <v>277</v>
      </c>
      <c r="E2086" s="6">
        <v>161.04567</v>
      </c>
      <c r="F2086" s="6">
        <v>506.30466000000001</v>
      </c>
      <c r="G2086" s="5">
        <v>0.31808061355834583</v>
      </c>
    </row>
    <row r="2087" spans="1:7">
      <c r="A2087" s="9" t="s">
        <v>14350</v>
      </c>
      <c r="B2087" s="2" t="s">
        <v>14351</v>
      </c>
      <c r="C2087" s="9" t="s">
        <v>14352</v>
      </c>
      <c r="D2087" s="1" t="s">
        <v>277</v>
      </c>
      <c r="E2087" s="6">
        <v>421.76956000000001</v>
      </c>
      <c r="F2087" s="6">
        <v>2203.6006000000002</v>
      </c>
      <c r="G2087" s="5">
        <v>0.19140018110082552</v>
      </c>
    </row>
    <row r="2088" spans="1:7">
      <c r="A2088" s="9" t="s">
        <v>7874</v>
      </c>
      <c r="B2088" s="2" t="s">
        <v>7875</v>
      </c>
      <c r="C2088" s="9" t="s">
        <v>7876</v>
      </c>
      <c r="D2088" s="1" t="s">
        <v>277</v>
      </c>
      <c r="E2088" s="6">
        <v>135.94594000000001</v>
      </c>
      <c r="F2088" s="6">
        <v>326.55385999999999</v>
      </c>
      <c r="G2088" s="5">
        <v>0.41630480635407668</v>
      </c>
    </row>
    <row r="2089" spans="1:7">
      <c r="A2089" s="9" t="s">
        <v>9939</v>
      </c>
      <c r="B2089" s="2" t="s">
        <v>9940</v>
      </c>
      <c r="C2089" s="9" t="s">
        <v>9941</v>
      </c>
      <c r="D2089" s="1" t="s">
        <v>250</v>
      </c>
      <c r="E2089" s="6" t="s">
        <v>9942</v>
      </c>
      <c r="F2089" s="6" t="s">
        <v>9943</v>
      </c>
      <c r="G2089" s="5">
        <v>0.36761125337666056</v>
      </c>
    </row>
    <row r="2090" spans="1:7">
      <c r="A2090" s="9" t="s">
        <v>10010</v>
      </c>
      <c r="B2090" s="2" t="s">
        <v>10011</v>
      </c>
      <c r="C2090" s="9" t="s">
        <v>10012</v>
      </c>
      <c r="D2090" s="1" t="s">
        <v>59</v>
      </c>
      <c r="E2090" s="6" t="s">
        <v>10013</v>
      </c>
      <c r="F2090" s="6" t="s">
        <v>10014</v>
      </c>
      <c r="G2090" s="5">
        <v>0.36598913337639205</v>
      </c>
    </row>
    <row r="2091" spans="1:7">
      <c r="A2091" s="9" t="s">
        <v>12035</v>
      </c>
      <c r="B2091" s="2" t="s">
        <v>12036</v>
      </c>
      <c r="C2091" s="9" t="s">
        <v>12037</v>
      </c>
      <c r="D2091" s="1" t="s">
        <v>59</v>
      </c>
      <c r="E2091" s="6">
        <v>48.934660000000001</v>
      </c>
      <c r="F2091" s="6">
        <v>160.11115000000001</v>
      </c>
      <c r="G2091" s="5">
        <v>0.3056293501915589</v>
      </c>
    </row>
    <row r="2092" spans="1:7">
      <c r="A2092" s="9" t="s">
        <v>5826</v>
      </c>
      <c r="B2092" s="1" t="s">
        <v>5827</v>
      </c>
      <c r="C2092" s="9" t="s">
        <v>5828</v>
      </c>
      <c r="D2092" s="1" t="s">
        <v>7</v>
      </c>
      <c r="E2092" s="6">
        <v>33.222377999999999</v>
      </c>
      <c r="F2092" s="6">
        <v>71.8459</v>
      </c>
      <c r="G2092" s="5">
        <v>0.46241161773308281</v>
      </c>
    </row>
    <row r="2093" spans="1:7">
      <c r="A2093" s="9" t="s">
        <v>12827</v>
      </c>
      <c r="B2093" s="2" t="s">
        <v>12828</v>
      </c>
      <c r="C2093" s="9" t="s">
        <v>12829</v>
      </c>
      <c r="D2093" s="1" t="s">
        <v>7</v>
      </c>
      <c r="E2093" s="6">
        <v>536.68550000000005</v>
      </c>
      <c r="F2093" s="6">
        <v>1953.7327</v>
      </c>
      <c r="G2093" s="5">
        <v>0.27469778070896506</v>
      </c>
    </row>
    <row r="2094" spans="1:7">
      <c r="A2094" s="9" t="s">
        <v>14955</v>
      </c>
      <c r="B2094" s="2" t="s">
        <v>14956</v>
      </c>
      <c r="C2094" s="9" t="s">
        <v>14957</v>
      </c>
      <c r="D2094" s="1" t="s">
        <v>7</v>
      </c>
      <c r="E2094" s="6" t="s">
        <v>14958</v>
      </c>
      <c r="F2094" s="6" t="s">
        <v>14959</v>
      </c>
      <c r="G2094" s="5">
        <v>0.14592898643922708</v>
      </c>
    </row>
    <row r="2095" spans="1:7">
      <c r="A2095" s="9" t="s">
        <v>9155</v>
      </c>
      <c r="B2095" s="2" t="s">
        <v>9156</v>
      </c>
      <c r="C2095" s="9" t="s">
        <v>9157</v>
      </c>
      <c r="D2095" s="1" t="s">
        <v>20</v>
      </c>
      <c r="E2095" s="6">
        <v>147.40253999999999</v>
      </c>
      <c r="F2095" s="6">
        <v>380.34429999999998</v>
      </c>
      <c r="G2095" s="5">
        <v>0.38755029074032282</v>
      </c>
    </row>
    <row r="2096" spans="1:7">
      <c r="A2096" s="9" t="s">
        <v>11292</v>
      </c>
      <c r="B2096" s="2" t="s">
        <v>11293</v>
      </c>
      <c r="C2096" s="9" t="s">
        <v>11294</v>
      </c>
      <c r="D2096" s="1" t="s">
        <v>4967</v>
      </c>
      <c r="E2096" s="6">
        <v>59.94556</v>
      </c>
      <c r="F2096" s="6">
        <v>181.20089999999999</v>
      </c>
      <c r="G2096" s="5">
        <v>0.33082368461754824</v>
      </c>
    </row>
    <row r="2097" spans="1:7">
      <c r="A2097" s="9" t="s">
        <v>6828</v>
      </c>
      <c r="B2097" s="1" t="s">
        <v>6829</v>
      </c>
      <c r="C2097" s="9" t="s">
        <v>6830</v>
      </c>
      <c r="D2097" s="1" t="s">
        <v>105</v>
      </c>
      <c r="E2097" s="6">
        <v>81.996155000000002</v>
      </c>
      <c r="F2097" s="6">
        <v>185.63586000000001</v>
      </c>
      <c r="G2097" s="5">
        <v>0.44170416766783832</v>
      </c>
    </row>
    <row r="2098" spans="1:7">
      <c r="A2098" s="9" t="s">
        <v>12755</v>
      </c>
      <c r="B2098" s="1" t="s">
        <v>12756</v>
      </c>
      <c r="C2098" s="9" t="s">
        <v>12757</v>
      </c>
      <c r="D2098" s="1" t="s">
        <v>144</v>
      </c>
      <c r="E2098" s="6">
        <v>21.553775999999999</v>
      </c>
      <c r="F2098" s="6">
        <v>77.683040000000005</v>
      </c>
      <c r="G2098" s="5">
        <v>0.2774578641831133</v>
      </c>
    </row>
    <row r="2099" spans="1:7">
      <c r="A2099" s="9" t="s">
        <v>12833</v>
      </c>
      <c r="B2099" s="2" t="s">
        <v>12834</v>
      </c>
      <c r="C2099" s="9" t="s">
        <v>12835</v>
      </c>
      <c r="D2099" s="1" t="s">
        <v>59</v>
      </c>
      <c r="E2099" s="6">
        <v>93.908420000000007</v>
      </c>
      <c r="F2099" s="6">
        <v>343.21796000000001</v>
      </c>
      <c r="G2099" s="5">
        <v>0.27361141016966395</v>
      </c>
    </row>
    <row r="2100" spans="1:7">
      <c r="A2100" s="9" t="s">
        <v>14083</v>
      </c>
      <c r="B2100" s="2" t="s">
        <v>14084</v>
      </c>
      <c r="C2100" s="9" t="s">
        <v>14085</v>
      </c>
      <c r="D2100" s="1" t="s">
        <v>412</v>
      </c>
      <c r="E2100" s="6">
        <v>23.248041000000001</v>
      </c>
      <c r="F2100" s="6">
        <v>109.97768000000001</v>
      </c>
      <c r="G2100" s="5">
        <v>0.21138860283301092</v>
      </c>
    </row>
    <row r="2101" spans="1:7" ht="30">
      <c r="A2101" s="9" t="s">
        <v>7529</v>
      </c>
      <c r="B2101" s="1" t="s">
        <v>7530</v>
      </c>
      <c r="C2101" s="9" t="s">
        <v>7531</v>
      </c>
      <c r="D2101" s="1" t="s">
        <v>44</v>
      </c>
      <c r="E2101" s="6">
        <v>23.995381999999999</v>
      </c>
      <c r="F2101" s="6">
        <v>56.431843000000001</v>
      </c>
      <c r="G2101" s="5">
        <v>0.42521010864412745</v>
      </c>
    </row>
    <row r="2102" spans="1:7">
      <c r="A2102" s="9" t="s">
        <v>10435</v>
      </c>
      <c r="B2102" s="2" t="s">
        <v>10436</v>
      </c>
      <c r="C2102" s="9" t="s">
        <v>10437</v>
      </c>
      <c r="D2102" s="1" t="s">
        <v>44</v>
      </c>
      <c r="E2102" s="6" t="s">
        <v>10438</v>
      </c>
      <c r="F2102" s="6">
        <v>3259</v>
      </c>
      <c r="G2102" s="5">
        <v>0.35601225475500009</v>
      </c>
    </row>
    <row r="2103" spans="1:7">
      <c r="A2103" s="9" t="s">
        <v>5528</v>
      </c>
      <c r="B2103" s="2" t="s">
        <v>5529</v>
      </c>
      <c r="C2103" s="9" t="s">
        <v>5530</v>
      </c>
      <c r="D2103" s="1" t="s">
        <v>63</v>
      </c>
      <c r="E2103" s="6" t="s">
        <v>5531</v>
      </c>
      <c r="F2103" s="6" t="s">
        <v>5532</v>
      </c>
      <c r="G2103" s="5">
        <v>0.46897855291947865</v>
      </c>
    </row>
    <row r="2104" spans="1:7" ht="30">
      <c r="A2104" s="9" t="s">
        <v>7136</v>
      </c>
      <c r="B2104" s="2" t="s">
        <v>7137</v>
      </c>
      <c r="C2104" s="9" t="s">
        <v>7138</v>
      </c>
      <c r="D2104" s="1" t="s">
        <v>38</v>
      </c>
      <c r="E2104" s="6">
        <v>49.904696999999999</v>
      </c>
      <c r="F2104" s="6">
        <v>114.84316</v>
      </c>
      <c r="G2104" s="5">
        <v>0.43454659925189876</v>
      </c>
    </row>
    <row r="2105" spans="1:7">
      <c r="A2105" s="9" t="s">
        <v>14495</v>
      </c>
      <c r="B2105" s="1" t="s">
        <v>1057</v>
      </c>
      <c r="C2105" s="9" t="s">
        <v>1058</v>
      </c>
      <c r="D2105" s="1" t="s">
        <v>44</v>
      </c>
      <c r="E2105" s="6">
        <v>49.182830000000003</v>
      </c>
      <c r="F2105" s="6">
        <v>269.30038000000002</v>
      </c>
      <c r="G2105" s="5">
        <v>0.18263191449369554</v>
      </c>
    </row>
    <row r="2106" spans="1:7">
      <c r="A2106" s="9" t="s">
        <v>7782</v>
      </c>
      <c r="B2106" s="2" t="s">
        <v>7783</v>
      </c>
      <c r="C2106" s="9" t="s">
        <v>7784</v>
      </c>
      <c r="D2106" s="1" t="s">
        <v>59</v>
      </c>
      <c r="E2106" s="6">
        <v>37.156529999999997</v>
      </c>
      <c r="F2106" s="6">
        <v>88.724320000000006</v>
      </c>
      <c r="G2106" s="5">
        <v>0.41878653442172853</v>
      </c>
    </row>
    <row r="2107" spans="1:7">
      <c r="A2107" s="9" t="s">
        <v>5519</v>
      </c>
      <c r="B2107" s="2" t="s">
        <v>5520</v>
      </c>
      <c r="C2107" s="9" t="s">
        <v>5521</v>
      </c>
      <c r="D2107" s="1" t="s">
        <v>38</v>
      </c>
      <c r="E2107" s="6">
        <v>84.740523999999994</v>
      </c>
      <c r="F2107" s="6">
        <v>180.65646000000001</v>
      </c>
      <c r="G2107" s="5">
        <v>0.46906991565890088</v>
      </c>
    </row>
    <row r="2108" spans="1:7">
      <c r="A2108" s="9" t="s">
        <v>14432</v>
      </c>
      <c r="B2108" s="2" t="s">
        <v>14433</v>
      </c>
      <c r="C2108" s="9" t="s">
        <v>14434</v>
      </c>
      <c r="D2108" s="1" t="s">
        <v>38</v>
      </c>
      <c r="E2108" s="6" t="s">
        <v>14435</v>
      </c>
      <c r="F2108" s="6" t="s">
        <v>14436</v>
      </c>
      <c r="G2108" s="5">
        <v>0.1863684292874653</v>
      </c>
    </row>
    <row r="2109" spans="1:7">
      <c r="A2109" s="9" t="s">
        <v>5275</v>
      </c>
      <c r="B2109" s="2" t="s">
        <v>5276</v>
      </c>
      <c r="C2109" s="9" t="s">
        <v>5277</v>
      </c>
      <c r="D2109" s="1" t="s">
        <v>7</v>
      </c>
      <c r="E2109" s="6" t="s">
        <v>5278</v>
      </c>
      <c r="F2109" s="6" t="s">
        <v>5279</v>
      </c>
      <c r="G2109" s="5">
        <v>0.47517754701221093</v>
      </c>
    </row>
    <row r="2110" spans="1:7" ht="30">
      <c r="A2110" s="9" t="s">
        <v>7347</v>
      </c>
      <c r="B2110" s="2" t="s">
        <v>7348</v>
      </c>
      <c r="C2110" s="9" t="s">
        <v>7349</v>
      </c>
      <c r="D2110" s="1" t="s">
        <v>63</v>
      </c>
      <c r="E2110" s="6">
        <v>112.44031</v>
      </c>
      <c r="F2110" s="6">
        <v>261.84129999999999</v>
      </c>
      <c r="G2110" s="5">
        <v>0.42942156546958088</v>
      </c>
    </row>
    <row r="2111" spans="1:7">
      <c r="A2111" s="9" t="s">
        <v>4495</v>
      </c>
      <c r="B2111" s="1" t="s">
        <v>4496</v>
      </c>
      <c r="C2111" s="9" t="s">
        <v>4497</v>
      </c>
      <c r="D2111" s="1" t="s">
        <v>63</v>
      </c>
      <c r="E2111" s="6">
        <v>45.314987000000002</v>
      </c>
      <c r="F2111" s="6">
        <v>91.280680000000004</v>
      </c>
      <c r="G2111" s="5">
        <v>0.49643573361355786</v>
      </c>
    </row>
    <row r="2112" spans="1:7">
      <c r="A2112" s="9" t="s">
        <v>15125</v>
      </c>
      <c r="B2112" s="2" t="s">
        <v>15126</v>
      </c>
      <c r="C2112" s="9" t="s">
        <v>15127</v>
      </c>
      <c r="D2112" s="1" t="s">
        <v>63</v>
      </c>
      <c r="E2112" s="6">
        <v>33.225517000000004</v>
      </c>
      <c r="F2112" s="6">
        <v>265.9812</v>
      </c>
      <c r="G2112" s="5">
        <v>0.12491681537198898</v>
      </c>
    </row>
    <row r="2113" spans="1:7">
      <c r="A2113" s="9" t="s">
        <v>14089</v>
      </c>
      <c r="B2113" s="2" t="s">
        <v>14090</v>
      </c>
      <c r="C2113" s="9" t="s">
        <v>14091</v>
      </c>
      <c r="D2113" s="1" t="s">
        <v>63</v>
      </c>
      <c r="E2113" s="6">
        <v>30.236136999999999</v>
      </c>
      <c r="F2113" s="6">
        <v>143.80216999999999</v>
      </c>
      <c r="G2113" s="5">
        <v>0.21026213919374639</v>
      </c>
    </row>
    <row r="2114" spans="1:7">
      <c r="A2114" s="9" t="s">
        <v>13088</v>
      </c>
      <c r="B2114" s="2" t="s">
        <v>13089</v>
      </c>
      <c r="C2114" s="9" t="s">
        <v>13090</v>
      </c>
      <c r="D2114" s="1" t="s">
        <v>114</v>
      </c>
      <c r="E2114" s="6">
        <v>38.726570000000002</v>
      </c>
      <c r="F2114" s="6">
        <v>147.17024000000001</v>
      </c>
      <c r="G2114" s="5">
        <v>0.2631411901566395</v>
      </c>
    </row>
    <row r="2115" spans="1:7">
      <c r="A2115" s="9" t="s">
        <v>6878</v>
      </c>
      <c r="B2115" s="2" t="s">
        <v>6879</v>
      </c>
      <c r="C2115" s="9" t="s">
        <v>6880</v>
      </c>
      <c r="D2115" s="1" t="s">
        <v>114</v>
      </c>
      <c r="E2115" s="6">
        <v>1129.2764</v>
      </c>
      <c r="F2115" s="6">
        <v>2561.2541999999999</v>
      </c>
      <c r="G2115" s="5">
        <v>0.44090789025296484</v>
      </c>
    </row>
    <row r="2116" spans="1:7">
      <c r="A2116" s="9" t="s">
        <v>15025</v>
      </c>
      <c r="B2116" s="2" t="s">
        <v>15026</v>
      </c>
      <c r="C2116" s="9" t="s">
        <v>15027</v>
      </c>
      <c r="D2116" s="1" t="s">
        <v>114</v>
      </c>
      <c r="E2116" s="6">
        <v>101.393524</v>
      </c>
      <c r="F2116" s="6">
        <v>745.19604000000004</v>
      </c>
      <c r="G2116" s="5">
        <v>0.13606295198537594</v>
      </c>
    </row>
    <row r="2117" spans="1:7">
      <c r="A2117" s="9" t="s">
        <v>5333</v>
      </c>
      <c r="B2117" s="1" t="s">
        <v>5334</v>
      </c>
      <c r="C2117" s="9" t="s">
        <v>5335</v>
      </c>
      <c r="D2117" s="1" t="s">
        <v>44</v>
      </c>
      <c r="E2117" s="6">
        <v>29.328665000000001</v>
      </c>
      <c r="F2117" s="6">
        <v>61.878483000000003</v>
      </c>
      <c r="G2117" s="5">
        <v>0.47397189840890797</v>
      </c>
    </row>
    <row r="2118" spans="1:7">
      <c r="A2118" s="9" t="s">
        <v>9485</v>
      </c>
      <c r="B2118" s="2" t="s">
        <v>9486</v>
      </c>
      <c r="C2118" s="9" t="s">
        <v>9487</v>
      </c>
      <c r="D2118" s="1" t="s">
        <v>20</v>
      </c>
      <c r="E2118" s="6">
        <v>36.996788000000002</v>
      </c>
      <c r="F2118" s="6">
        <v>97.742639999999994</v>
      </c>
      <c r="G2118" s="5">
        <v>0.378512250836471</v>
      </c>
    </row>
    <row r="2119" spans="1:7">
      <c r="A2119" s="9" t="s">
        <v>5799</v>
      </c>
      <c r="B2119" s="2" t="s">
        <v>5800</v>
      </c>
      <c r="C2119" s="9" t="s">
        <v>5801</v>
      </c>
      <c r="D2119" s="1" t="s">
        <v>20</v>
      </c>
      <c r="E2119" s="6">
        <v>69.685079999999999</v>
      </c>
      <c r="F2119" s="6">
        <v>150.52448000000001</v>
      </c>
      <c r="G2119" s="5">
        <v>0.46294824100403686</v>
      </c>
    </row>
    <row r="2120" spans="1:7">
      <c r="A2120" s="9" t="s">
        <v>6854</v>
      </c>
      <c r="B2120" s="2" t="s">
        <v>6855</v>
      </c>
      <c r="C2120" s="9" t="s">
        <v>6856</v>
      </c>
      <c r="D2120" s="1" t="s">
        <v>13</v>
      </c>
      <c r="E2120" s="6">
        <v>192.91801000000001</v>
      </c>
      <c r="F2120" s="6">
        <v>437.14206000000001</v>
      </c>
      <c r="G2120" s="5">
        <v>0.44131675906173889</v>
      </c>
    </row>
    <row r="2121" spans="1:7">
      <c r="A2121" s="9" t="s">
        <v>14782</v>
      </c>
      <c r="B2121" s="2" t="s">
        <v>14783</v>
      </c>
      <c r="C2121" s="9" t="s">
        <v>14784</v>
      </c>
      <c r="D2121" s="1" t="s">
        <v>7</v>
      </c>
      <c r="E2121" s="6">
        <v>38.732765000000001</v>
      </c>
      <c r="F2121" s="6">
        <v>244.57311999999999</v>
      </c>
      <c r="G2121" s="5">
        <v>0.15836892675092892</v>
      </c>
    </row>
    <row r="2122" spans="1:7">
      <c r="A2122" s="9" t="s">
        <v>11559</v>
      </c>
      <c r="B2122" s="2" t="s">
        <v>11560</v>
      </c>
      <c r="C2122" s="9" t="s">
        <v>11561</v>
      </c>
      <c r="D2122" s="1" t="s">
        <v>7</v>
      </c>
      <c r="E2122" s="6">
        <v>45.255237999999999</v>
      </c>
      <c r="F2122" s="6">
        <v>140.58170000000001</v>
      </c>
      <c r="G2122" s="5">
        <v>0.32191415933512141</v>
      </c>
    </row>
    <row r="2123" spans="1:7">
      <c r="A2123" s="9" t="s">
        <v>14071</v>
      </c>
      <c r="B2123" s="2" t="s">
        <v>14072</v>
      </c>
      <c r="C2123" s="9" t="s">
        <v>14073</v>
      </c>
      <c r="D2123" s="1" t="s">
        <v>63</v>
      </c>
      <c r="E2123" s="6">
        <v>34.261467000000003</v>
      </c>
      <c r="F2123" s="6">
        <v>161.19642999999999</v>
      </c>
      <c r="G2123" s="5">
        <v>0.21254476046296217</v>
      </c>
    </row>
    <row r="2124" spans="1:7">
      <c r="A2124" s="9" t="s">
        <v>11100</v>
      </c>
      <c r="B2124" s="2" t="s">
        <v>11101</v>
      </c>
      <c r="C2124" s="9" t="s">
        <v>11102</v>
      </c>
      <c r="D2124" s="1" t="s">
        <v>144</v>
      </c>
      <c r="E2124" s="6" t="s">
        <v>11103</v>
      </c>
      <c r="F2124" s="6" t="s">
        <v>11104</v>
      </c>
      <c r="G2124" s="5">
        <v>0.33704742760298223</v>
      </c>
    </row>
    <row r="2125" spans="1:7">
      <c r="A2125" s="9" t="s">
        <v>13412</v>
      </c>
      <c r="B2125" s="2" t="s">
        <v>13413</v>
      </c>
      <c r="C2125" s="9" t="s">
        <v>13414</v>
      </c>
      <c r="D2125" s="1" t="s">
        <v>5136</v>
      </c>
      <c r="E2125" s="6" t="s">
        <v>13415</v>
      </c>
      <c r="F2125" s="6" t="s">
        <v>13416</v>
      </c>
      <c r="G2125" s="5">
        <v>0.24719507740085467</v>
      </c>
    </row>
    <row r="2126" spans="1:7">
      <c r="A2126" s="9" t="s">
        <v>12086</v>
      </c>
      <c r="B2126" s="2" t="s">
        <v>12087</v>
      </c>
      <c r="C2126" s="9" t="s">
        <v>12088</v>
      </c>
      <c r="D2126" s="1" t="s">
        <v>5136</v>
      </c>
      <c r="E2126" s="6">
        <v>49.911971999999999</v>
      </c>
      <c r="F2126" s="6">
        <v>163.93604999999999</v>
      </c>
      <c r="G2126" s="5">
        <v>0.3044600518713928</v>
      </c>
    </row>
    <row r="2127" spans="1:7">
      <c r="A2127" s="9" t="s">
        <v>5814</v>
      </c>
      <c r="B2127" s="1" t="s">
        <v>5815</v>
      </c>
      <c r="C2127" s="9" t="s">
        <v>5816</v>
      </c>
      <c r="D2127" s="1" t="s">
        <v>5136</v>
      </c>
      <c r="E2127" s="6">
        <v>111.74173</v>
      </c>
      <c r="F2127" s="6">
        <v>241.53310999999999</v>
      </c>
      <c r="G2127" s="5">
        <v>0.46263509290603988</v>
      </c>
    </row>
    <row r="2128" spans="1:7">
      <c r="A2128" s="9" t="s">
        <v>10262</v>
      </c>
      <c r="B2128" s="2" t="s">
        <v>10263</v>
      </c>
      <c r="C2128" s="9" t="s">
        <v>10264</v>
      </c>
      <c r="D2128" s="1" t="s">
        <v>105</v>
      </c>
      <c r="E2128" s="6" t="s">
        <v>10265</v>
      </c>
      <c r="F2128" s="6" t="s">
        <v>10266</v>
      </c>
      <c r="G2128" s="5">
        <v>0.36016880605374996</v>
      </c>
    </row>
    <row r="2129" spans="1:7" ht="30">
      <c r="A2129" s="9" t="s">
        <v>14145</v>
      </c>
      <c r="B2129" s="2" t="s">
        <v>14146</v>
      </c>
      <c r="C2129" s="9" t="s">
        <v>14147</v>
      </c>
      <c r="D2129" s="1" t="s">
        <v>13</v>
      </c>
      <c r="E2129" s="6" t="s">
        <v>14148</v>
      </c>
      <c r="F2129" s="6" t="s">
        <v>14149</v>
      </c>
      <c r="G2129" s="5">
        <v>0.20725085419934478</v>
      </c>
    </row>
    <row r="2130" spans="1:7">
      <c r="A2130" s="9" t="s">
        <v>11862</v>
      </c>
      <c r="B2130" s="2" t="s">
        <v>11863</v>
      </c>
      <c r="C2130" s="9" t="s">
        <v>11864</v>
      </c>
      <c r="D2130" s="1" t="s">
        <v>13</v>
      </c>
      <c r="E2130" s="6">
        <v>1286.1261</v>
      </c>
      <c r="F2130" s="6">
        <v>4119.9263000000001</v>
      </c>
      <c r="G2130" s="5">
        <v>0.31217202013726952</v>
      </c>
    </row>
    <row r="2131" spans="1:7">
      <c r="A2131" s="9" t="s">
        <v>5897</v>
      </c>
      <c r="B2131" s="2" t="s">
        <v>5898</v>
      </c>
      <c r="C2131" s="9" t="s">
        <v>5899</v>
      </c>
      <c r="D2131" s="1" t="s">
        <v>13</v>
      </c>
      <c r="E2131" s="6">
        <v>238.74707000000001</v>
      </c>
      <c r="F2131" s="6">
        <v>518.13570000000004</v>
      </c>
      <c r="G2131" s="5">
        <v>0.46078112949860967</v>
      </c>
    </row>
    <row r="2132" spans="1:7">
      <c r="A2132" s="9" t="s">
        <v>6252</v>
      </c>
      <c r="B2132" s="2" t="s">
        <v>6253</v>
      </c>
      <c r="C2132" s="9" t="s">
        <v>6254</v>
      </c>
      <c r="D2132" s="1" t="s">
        <v>13</v>
      </c>
      <c r="E2132" s="6">
        <v>2602.8607999999999</v>
      </c>
      <c r="F2132" s="6">
        <v>5737.5320000000002</v>
      </c>
      <c r="G2132" s="5">
        <v>0.45365507397663135</v>
      </c>
    </row>
    <row r="2133" spans="1:7">
      <c r="A2133" s="9" t="s">
        <v>6921</v>
      </c>
      <c r="B2133" s="2" t="s">
        <v>6922</v>
      </c>
      <c r="C2133" s="9" t="s">
        <v>6923</v>
      </c>
      <c r="D2133" s="1" t="s">
        <v>13</v>
      </c>
      <c r="E2133" s="6">
        <v>2465.1828999999998</v>
      </c>
      <c r="F2133" s="6">
        <v>5610.9897000000001</v>
      </c>
      <c r="G2133" s="5">
        <v>0.43934955566925316</v>
      </c>
    </row>
    <row r="2134" spans="1:7">
      <c r="A2134" s="9" t="s">
        <v>15128</v>
      </c>
      <c r="B2134" s="2" t="s">
        <v>15129</v>
      </c>
      <c r="C2134" s="9" t="s">
        <v>15130</v>
      </c>
      <c r="D2134" s="1" t="s">
        <v>250</v>
      </c>
      <c r="E2134" s="6">
        <v>32.250126000000002</v>
      </c>
      <c r="F2134" s="6">
        <v>258.57679999999999</v>
      </c>
      <c r="G2134" s="5">
        <v>0.12472167382033419</v>
      </c>
    </row>
    <row r="2135" spans="1:7">
      <c r="A2135" s="9" t="s">
        <v>15751</v>
      </c>
      <c r="B2135" s="2" t="s">
        <v>15752</v>
      </c>
      <c r="C2135" s="9" t="s">
        <v>15753</v>
      </c>
      <c r="D2135" s="1" t="s">
        <v>250</v>
      </c>
      <c r="E2135" s="6" t="s">
        <v>15754</v>
      </c>
      <c r="F2135" s="6" t="s">
        <v>15755</v>
      </c>
      <c r="G2135" s="5">
        <v>4.2699170770746156E-2</v>
      </c>
    </row>
    <row r="2136" spans="1:7">
      <c r="A2136" s="9" t="s">
        <v>12626</v>
      </c>
      <c r="B2136" s="2" t="s">
        <v>12627</v>
      </c>
      <c r="C2136" s="9" t="s">
        <v>12628</v>
      </c>
      <c r="D2136" s="1" t="s">
        <v>455</v>
      </c>
      <c r="E2136" s="6">
        <v>185.40916000000001</v>
      </c>
      <c r="F2136" s="6">
        <v>652.67740000000003</v>
      </c>
      <c r="G2136" s="5">
        <v>0.28407490588832296</v>
      </c>
    </row>
    <row r="2137" spans="1:7">
      <c r="A2137" s="9" t="s">
        <v>10602</v>
      </c>
      <c r="B2137" s="2" t="s">
        <v>10603</v>
      </c>
      <c r="C2137" s="9" t="s">
        <v>10604</v>
      </c>
      <c r="D2137" s="1" t="s">
        <v>105</v>
      </c>
      <c r="E2137" s="6" t="s">
        <v>10605</v>
      </c>
      <c r="F2137" s="6" t="s">
        <v>10606</v>
      </c>
      <c r="G2137" s="5">
        <v>0.35130473471758955</v>
      </c>
    </row>
    <row r="2138" spans="1:7">
      <c r="A2138" s="9" t="s">
        <v>14944</v>
      </c>
      <c r="B2138" s="2" t="s">
        <v>14945</v>
      </c>
      <c r="C2138" s="9" t="s">
        <v>14946</v>
      </c>
      <c r="D2138" s="1" t="s">
        <v>63</v>
      </c>
      <c r="E2138" s="6" t="s">
        <v>14947</v>
      </c>
      <c r="F2138" s="6" t="s">
        <v>14948</v>
      </c>
      <c r="G2138" s="5">
        <v>0.14656474541962364</v>
      </c>
    </row>
    <row r="2139" spans="1:7">
      <c r="A2139" s="9" t="s">
        <v>13920</v>
      </c>
      <c r="B2139" s="2" t="s">
        <v>13921</v>
      </c>
      <c r="C2139" s="9" t="s">
        <v>13922</v>
      </c>
      <c r="D2139" s="1" t="s">
        <v>105</v>
      </c>
      <c r="E2139" s="6" t="s">
        <v>13923</v>
      </c>
      <c r="F2139" s="6" t="s">
        <v>13924</v>
      </c>
      <c r="G2139" s="5">
        <v>0.22089114515189776</v>
      </c>
    </row>
    <row r="2140" spans="1:7">
      <c r="A2140" s="9" t="s">
        <v>6235</v>
      </c>
      <c r="B2140" s="1" t="s">
        <v>6236</v>
      </c>
      <c r="C2140" s="9" t="s">
        <v>6237</v>
      </c>
      <c r="D2140" s="1" t="s">
        <v>114</v>
      </c>
      <c r="E2140" s="6">
        <v>66.923259999999999</v>
      </c>
      <c r="F2140" s="6">
        <v>147.44570999999999</v>
      </c>
      <c r="G2140" s="5">
        <v>0.45388405115141478</v>
      </c>
    </row>
    <row r="2141" spans="1:7">
      <c r="A2141" s="9" t="s">
        <v>6178</v>
      </c>
      <c r="B2141" s="2" t="s">
        <v>6179</v>
      </c>
      <c r="C2141" s="9" t="s">
        <v>6180</v>
      </c>
      <c r="D2141" s="1" t="s">
        <v>144</v>
      </c>
      <c r="E2141" s="6">
        <v>129.20804999999999</v>
      </c>
      <c r="F2141" s="6">
        <v>283.95190000000002</v>
      </c>
      <c r="G2141" s="5">
        <v>0.45503476574865365</v>
      </c>
    </row>
    <row r="2142" spans="1:7">
      <c r="A2142" s="9" t="s">
        <v>9355</v>
      </c>
      <c r="B2142" s="2" t="s">
        <v>9356</v>
      </c>
      <c r="C2142" s="9" t="s">
        <v>9357</v>
      </c>
      <c r="D2142" s="1" t="s">
        <v>20</v>
      </c>
      <c r="E2142" s="6">
        <v>69.895910000000001</v>
      </c>
      <c r="F2142" s="6">
        <v>183.11277999999999</v>
      </c>
      <c r="G2142" s="5">
        <v>0.38170957991404297</v>
      </c>
    </row>
    <row r="2143" spans="1:7" ht="30">
      <c r="A2143" s="9" t="s">
        <v>13478</v>
      </c>
      <c r="B2143" s="2" t="s">
        <v>13479</v>
      </c>
      <c r="C2143" s="9" t="s">
        <v>13480</v>
      </c>
      <c r="D2143" s="1" t="s">
        <v>13</v>
      </c>
      <c r="E2143" s="6" t="s">
        <v>13481</v>
      </c>
      <c r="F2143" s="6" t="s">
        <v>13482</v>
      </c>
      <c r="G2143" s="5">
        <v>0.24345885122399516</v>
      </c>
    </row>
    <row r="2144" spans="1:7" ht="30">
      <c r="A2144" s="9" t="s">
        <v>10462</v>
      </c>
      <c r="B2144" s="2" t="s">
        <v>10463</v>
      </c>
      <c r="C2144" s="9" t="s">
        <v>10464</v>
      </c>
      <c r="D2144" s="1" t="s">
        <v>13</v>
      </c>
      <c r="E2144" s="6">
        <v>117.98375</v>
      </c>
      <c r="F2144" s="6">
        <v>332.69812000000002</v>
      </c>
      <c r="G2144" s="5">
        <v>0.35462713837962079</v>
      </c>
    </row>
    <row r="2145" spans="1:7">
      <c r="A2145" s="9" t="s">
        <v>8887</v>
      </c>
      <c r="B2145" s="1" t="s">
        <v>8888</v>
      </c>
      <c r="C2145" s="9" t="s">
        <v>8889</v>
      </c>
      <c r="D2145" s="1" t="s">
        <v>63</v>
      </c>
      <c r="E2145" s="6">
        <v>171.67733999999999</v>
      </c>
      <c r="F2145" s="6">
        <v>435.48624000000001</v>
      </c>
      <c r="G2145" s="5">
        <v>0.39421992465536243</v>
      </c>
    </row>
    <row r="2146" spans="1:7">
      <c r="A2146" s="9" t="s">
        <v>9432</v>
      </c>
      <c r="B2146" s="2" t="s">
        <v>9433</v>
      </c>
      <c r="C2146" s="9" t="s">
        <v>9434</v>
      </c>
      <c r="D2146" s="1" t="s">
        <v>63</v>
      </c>
      <c r="E2146" s="6">
        <v>64.449259999999995</v>
      </c>
      <c r="F2146" s="6">
        <v>169.82258999999999</v>
      </c>
      <c r="G2146" s="5">
        <v>0.37950911983254115</v>
      </c>
    </row>
    <row r="2147" spans="1:7">
      <c r="A2147" s="9" t="s">
        <v>5672</v>
      </c>
      <c r="B2147" s="1" t="s">
        <v>5673</v>
      </c>
      <c r="C2147" s="9" t="s">
        <v>5674</v>
      </c>
      <c r="D2147" s="1" t="s">
        <v>63</v>
      </c>
      <c r="E2147" s="6">
        <v>58.007890000000003</v>
      </c>
      <c r="F2147" s="6">
        <v>124.63381</v>
      </c>
      <c r="G2147" s="5">
        <v>0.4654267384219507</v>
      </c>
    </row>
    <row r="2148" spans="1:7">
      <c r="A2148" s="9" t="s">
        <v>4348</v>
      </c>
      <c r="B2148" s="2" t="s">
        <v>4349</v>
      </c>
      <c r="C2148" s="9" t="s">
        <v>4350</v>
      </c>
      <c r="D2148" s="1" t="s">
        <v>13</v>
      </c>
      <c r="E2148" s="6">
        <v>218.6737</v>
      </c>
      <c r="F2148" s="6">
        <v>437.57224000000002</v>
      </c>
      <c r="G2148" s="5">
        <v>0.49974325491021787</v>
      </c>
    </row>
    <row r="2149" spans="1:7">
      <c r="A2149" s="9" t="s">
        <v>4817</v>
      </c>
      <c r="B2149" s="2" t="s">
        <v>4818</v>
      </c>
      <c r="C2149" s="9" t="s">
        <v>4819</v>
      </c>
      <c r="D2149" s="1" t="s">
        <v>13</v>
      </c>
      <c r="E2149" s="6">
        <v>183.76650000000001</v>
      </c>
      <c r="F2149" s="6">
        <v>376.11219999999997</v>
      </c>
      <c r="G2149" s="5">
        <v>0.48859480185110837</v>
      </c>
    </row>
    <row r="2150" spans="1:7">
      <c r="A2150" s="9" t="s">
        <v>13261</v>
      </c>
      <c r="B2150" s="2" t="s">
        <v>13262</v>
      </c>
      <c r="C2150" s="9" t="s">
        <v>13263</v>
      </c>
      <c r="D2150" s="1" t="s">
        <v>13</v>
      </c>
      <c r="E2150" s="6" t="s">
        <v>13264</v>
      </c>
      <c r="F2150" s="6" t="s">
        <v>13265</v>
      </c>
      <c r="G2150" s="5">
        <v>0.25549843241205306</v>
      </c>
    </row>
    <row r="2151" spans="1:7" ht="30">
      <c r="A2151" s="9" t="s">
        <v>8815</v>
      </c>
      <c r="B2151" s="2" t="s">
        <v>8816</v>
      </c>
      <c r="C2151" s="9" t="s">
        <v>8817</v>
      </c>
      <c r="D2151" s="1" t="s">
        <v>13</v>
      </c>
      <c r="E2151" s="6" t="s">
        <v>8818</v>
      </c>
      <c r="F2151" s="6" t="s">
        <v>8819</v>
      </c>
      <c r="G2151" s="5">
        <v>0.39523887805539354</v>
      </c>
    </row>
    <row r="2152" spans="1:7">
      <c r="A2152" s="9" t="s">
        <v>7365</v>
      </c>
      <c r="B2152" s="2" t="s">
        <v>7366</v>
      </c>
      <c r="C2152" s="9" t="s">
        <v>7367</v>
      </c>
      <c r="D2152" s="1" t="s">
        <v>13</v>
      </c>
      <c r="E2152" s="6">
        <v>88.948089999999993</v>
      </c>
      <c r="F2152" s="6">
        <v>207.23415</v>
      </c>
      <c r="G2152" s="5">
        <v>0.42921558290934109</v>
      </c>
    </row>
    <row r="2153" spans="1:7">
      <c r="A2153" s="9" t="s">
        <v>6096</v>
      </c>
      <c r="B2153" s="2" t="s">
        <v>6097</v>
      </c>
      <c r="C2153" s="9" t="s">
        <v>6098</v>
      </c>
      <c r="D2153" s="1" t="s">
        <v>13</v>
      </c>
      <c r="E2153" s="6">
        <v>384.61615</v>
      </c>
      <c r="F2153" s="6">
        <v>842.44916000000001</v>
      </c>
      <c r="G2153" s="5">
        <v>0.45654524569521798</v>
      </c>
    </row>
    <row r="2154" spans="1:7">
      <c r="A2154" s="9" t="s">
        <v>4489</v>
      </c>
      <c r="B2154" s="2" t="s">
        <v>4490</v>
      </c>
      <c r="C2154" s="9" t="s">
        <v>4491</v>
      </c>
      <c r="D2154" s="1" t="s">
        <v>13</v>
      </c>
      <c r="E2154" s="6">
        <v>1454.2058</v>
      </c>
      <c r="F2154" s="6">
        <v>2928.1172000000001</v>
      </c>
      <c r="G2154" s="5">
        <v>0.49663567363846572</v>
      </c>
    </row>
    <row r="2155" spans="1:7">
      <c r="A2155" s="9" t="s">
        <v>4480</v>
      </c>
      <c r="B2155" s="2" t="s">
        <v>4481</v>
      </c>
      <c r="C2155" s="9" t="s">
        <v>4482</v>
      </c>
      <c r="D2155" s="1" t="s">
        <v>13</v>
      </c>
      <c r="E2155" s="6">
        <v>298.12299999999999</v>
      </c>
      <c r="F2155" s="6">
        <v>600.12350000000004</v>
      </c>
      <c r="G2155" s="5">
        <v>0.49676920225464116</v>
      </c>
    </row>
    <row r="2156" spans="1:7">
      <c r="A2156" s="9" t="s">
        <v>10782</v>
      </c>
      <c r="B2156" s="2" t="s">
        <v>10783</v>
      </c>
      <c r="C2156" s="9" t="s">
        <v>10784</v>
      </c>
      <c r="D2156" s="1" t="s">
        <v>13</v>
      </c>
      <c r="E2156" s="6">
        <v>482.18709999999999</v>
      </c>
      <c r="F2156" s="6">
        <v>1392.6895</v>
      </c>
      <c r="G2156" s="5">
        <v>0.34622730222898263</v>
      </c>
    </row>
    <row r="2157" spans="1:7">
      <c r="A2157" s="9" t="s">
        <v>13071</v>
      </c>
      <c r="B2157" s="2" t="s">
        <v>13072</v>
      </c>
      <c r="C2157" s="9" t="s">
        <v>13073</v>
      </c>
      <c r="D2157" s="1" t="s">
        <v>13</v>
      </c>
      <c r="E2157" s="6">
        <v>177.86071999999999</v>
      </c>
      <c r="F2157" s="6">
        <v>672.53970000000004</v>
      </c>
      <c r="G2157" s="5">
        <v>0.26446134109551078</v>
      </c>
    </row>
    <row r="2158" spans="1:7">
      <c r="A2158" s="9" t="s">
        <v>11490</v>
      </c>
      <c r="B2158" s="1" t="s">
        <v>11491</v>
      </c>
      <c r="C2158" s="9" t="s">
        <v>11492</v>
      </c>
      <c r="D2158" s="1" t="s">
        <v>13</v>
      </c>
      <c r="E2158" s="6" t="s">
        <v>11493</v>
      </c>
      <c r="F2158" s="6" t="s">
        <v>11494</v>
      </c>
      <c r="G2158" s="5">
        <v>0.323664760661728</v>
      </c>
    </row>
    <row r="2159" spans="1:7">
      <c r="A2159" s="9" t="s">
        <v>5629</v>
      </c>
      <c r="B2159" s="2" t="s">
        <v>5630</v>
      </c>
      <c r="C2159" s="9" t="s">
        <v>5631</v>
      </c>
      <c r="D2159" s="1" t="s">
        <v>20</v>
      </c>
      <c r="E2159" s="6">
        <v>85.914060000000006</v>
      </c>
      <c r="F2159" s="6">
        <v>184.31737000000001</v>
      </c>
      <c r="G2159" s="5">
        <v>0.46612030318134334</v>
      </c>
    </row>
    <row r="2160" spans="1:7">
      <c r="A2160" s="9" t="s">
        <v>7573</v>
      </c>
      <c r="B2160" s="1" t="s">
        <v>7574</v>
      </c>
      <c r="C2160" s="9" t="s">
        <v>7575</v>
      </c>
      <c r="D2160" s="1" t="s">
        <v>20</v>
      </c>
      <c r="E2160" s="6">
        <v>118.86239</v>
      </c>
      <c r="F2160" s="6">
        <v>280.3098</v>
      </c>
      <c r="G2160" s="5">
        <v>0.42403943367495217</v>
      </c>
    </row>
    <row r="2161" spans="1:7">
      <c r="A2161" s="9" t="s">
        <v>9824</v>
      </c>
      <c r="B2161" s="2" t="s">
        <v>9825</v>
      </c>
      <c r="C2161" s="9" t="s">
        <v>9826</v>
      </c>
      <c r="D2161" s="1" t="s">
        <v>20</v>
      </c>
      <c r="E2161" s="6">
        <v>68.261570000000006</v>
      </c>
      <c r="F2161" s="6">
        <v>184.19800000000001</v>
      </c>
      <c r="G2161" s="5">
        <v>0.37058807671096722</v>
      </c>
    </row>
    <row r="2162" spans="1:7">
      <c r="A2162" s="9" t="s">
        <v>10308</v>
      </c>
      <c r="B2162" s="2" t="s">
        <v>10309</v>
      </c>
      <c r="C2162" s="9" t="s">
        <v>10310</v>
      </c>
      <c r="D2162" s="1" t="s">
        <v>20</v>
      </c>
      <c r="E2162" s="6" t="s">
        <v>10311</v>
      </c>
      <c r="F2162" s="6" t="s">
        <v>10312</v>
      </c>
      <c r="G2162" s="5">
        <v>0.35925704024155336</v>
      </c>
    </row>
    <row r="2163" spans="1:7">
      <c r="A2163" s="9" t="s">
        <v>10332</v>
      </c>
      <c r="B2163" s="2" t="s">
        <v>10333</v>
      </c>
      <c r="C2163" s="9" t="s">
        <v>10334</v>
      </c>
      <c r="D2163" s="1" t="s">
        <v>63</v>
      </c>
      <c r="E2163" s="6" t="s">
        <v>10335</v>
      </c>
      <c r="F2163" s="6" t="s">
        <v>10336</v>
      </c>
      <c r="G2163" s="5">
        <v>0.35862962549473176</v>
      </c>
    </row>
    <row r="2164" spans="1:7">
      <c r="A2164" s="9" t="s">
        <v>12650</v>
      </c>
      <c r="B2164" s="2" t="s">
        <v>12651</v>
      </c>
      <c r="C2164" s="9" t="s">
        <v>12652</v>
      </c>
      <c r="D2164" s="1" t="s">
        <v>250</v>
      </c>
      <c r="E2164" s="6">
        <v>247.75179</v>
      </c>
      <c r="F2164" s="6">
        <v>877.00350000000003</v>
      </c>
      <c r="G2164" s="5">
        <v>0.28249801785143952</v>
      </c>
    </row>
    <row r="2165" spans="1:7">
      <c r="A2165" s="9" t="s">
        <v>6649</v>
      </c>
      <c r="B2165" s="2" t="s">
        <v>6650</v>
      </c>
      <c r="C2165" s="9" t="s">
        <v>6651</v>
      </c>
      <c r="D2165" s="1" t="s">
        <v>13</v>
      </c>
      <c r="E2165" s="6">
        <v>209.67420999999999</v>
      </c>
      <c r="F2165" s="6">
        <v>470.41723999999999</v>
      </c>
      <c r="G2165" s="5">
        <v>0.44571941206887095</v>
      </c>
    </row>
    <row r="2166" spans="1:7">
      <c r="A2166" s="9" t="s">
        <v>13570</v>
      </c>
      <c r="B2166" s="2" t="s">
        <v>13571</v>
      </c>
      <c r="C2166" s="9" t="s">
        <v>13572</v>
      </c>
      <c r="D2166" s="1" t="s">
        <v>7</v>
      </c>
      <c r="E2166" s="6">
        <v>144.62242000000001</v>
      </c>
      <c r="F2166" s="6">
        <v>604.03612999999996</v>
      </c>
      <c r="G2166" s="5">
        <v>0.23942690072611461</v>
      </c>
    </row>
    <row r="2167" spans="1:7">
      <c r="A2167" s="9" t="s">
        <v>12323</v>
      </c>
      <c r="B2167" s="1" t="s">
        <v>12324</v>
      </c>
      <c r="C2167" s="9" t="s">
        <v>12325</v>
      </c>
      <c r="D2167" s="1" t="s">
        <v>7</v>
      </c>
      <c r="E2167" s="6">
        <v>22.338775999999999</v>
      </c>
      <c r="F2167" s="6">
        <v>75.770290000000003</v>
      </c>
      <c r="G2167" s="5">
        <v>0.29482249263143134</v>
      </c>
    </row>
    <row r="2168" spans="1:7">
      <c r="A2168" s="9" t="s">
        <v>11252</v>
      </c>
      <c r="B2168" s="2" t="s">
        <v>11253</v>
      </c>
      <c r="C2168" s="9" t="s">
        <v>11254</v>
      </c>
      <c r="D2168" s="1" t="s">
        <v>7</v>
      </c>
      <c r="E2168" s="6" t="s">
        <v>11255</v>
      </c>
      <c r="F2168" s="6" t="s">
        <v>11256</v>
      </c>
      <c r="G2168" s="5">
        <v>0.33190377424772294</v>
      </c>
    </row>
    <row r="2169" spans="1:7" ht="30">
      <c r="A2169" s="9" t="s">
        <v>13743</v>
      </c>
      <c r="B2169" s="2" t="s">
        <v>13744</v>
      </c>
      <c r="C2169" s="9" t="s">
        <v>13745</v>
      </c>
      <c r="D2169" s="1" t="s">
        <v>7</v>
      </c>
      <c r="E2169" s="6" t="s">
        <v>13746</v>
      </c>
      <c r="F2169" s="6" t="s">
        <v>13747</v>
      </c>
      <c r="G2169" s="5">
        <v>0.23085758815675281</v>
      </c>
    </row>
    <row r="2170" spans="1:7">
      <c r="A2170" s="9" t="s">
        <v>6020</v>
      </c>
      <c r="B2170" s="2" t="s">
        <v>6021</v>
      </c>
      <c r="C2170" s="9" t="s">
        <v>6022</v>
      </c>
      <c r="D2170" s="1" t="s">
        <v>20</v>
      </c>
      <c r="E2170" s="6">
        <v>78.161475999999993</v>
      </c>
      <c r="F2170" s="6">
        <v>170.53676999999999</v>
      </c>
      <c r="G2170" s="5">
        <v>0.45832637022957862</v>
      </c>
    </row>
    <row r="2171" spans="1:7">
      <c r="A2171" s="9" t="s">
        <v>12167</v>
      </c>
      <c r="B2171" s="2" t="s">
        <v>12168</v>
      </c>
      <c r="C2171" s="9" t="s">
        <v>12169</v>
      </c>
      <c r="D2171" s="1" t="s">
        <v>412</v>
      </c>
      <c r="E2171" s="6">
        <v>30.85744</v>
      </c>
      <c r="F2171" s="6">
        <v>102.79631999999999</v>
      </c>
      <c r="G2171" s="5">
        <v>0.30018034055137138</v>
      </c>
    </row>
    <row r="2172" spans="1:7">
      <c r="A2172" s="9" t="s">
        <v>15583</v>
      </c>
      <c r="B2172" s="2" t="s">
        <v>15584</v>
      </c>
      <c r="C2172" s="9" t="s">
        <v>15585</v>
      </c>
      <c r="D2172" s="1" t="s">
        <v>250</v>
      </c>
      <c r="E2172" s="6">
        <v>67.728009999999998</v>
      </c>
      <c r="F2172" s="6">
        <v>1012.859</v>
      </c>
      <c r="G2172" s="5">
        <v>6.6868144718969333E-2</v>
      </c>
    </row>
    <row r="2173" spans="1:7">
      <c r="A2173" s="9" t="s">
        <v>13139</v>
      </c>
      <c r="B2173" s="2" t="s">
        <v>13140</v>
      </c>
      <c r="C2173" s="9" t="s">
        <v>13141</v>
      </c>
      <c r="D2173" s="1" t="s">
        <v>44</v>
      </c>
      <c r="E2173" s="6">
        <v>50.557090000000002</v>
      </c>
      <c r="F2173" s="6">
        <v>193.59177</v>
      </c>
      <c r="G2173" s="5">
        <v>0.26115322954754894</v>
      </c>
    </row>
    <row r="2174" spans="1:7">
      <c r="A2174" s="9" t="s">
        <v>9224</v>
      </c>
      <c r="B2174" s="2" t="s">
        <v>9225</v>
      </c>
      <c r="C2174" s="9" t="s">
        <v>9226</v>
      </c>
      <c r="D2174" s="1" t="s">
        <v>44</v>
      </c>
      <c r="E2174" s="6" t="s">
        <v>9227</v>
      </c>
      <c r="F2174" s="6" t="s">
        <v>9228</v>
      </c>
      <c r="G2174" s="5">
        <v>0.38573364307444935</v>
      </c>
    </row>
    <row r="2175" spans="1:7">
      <c r="A2175" s="9" t="s">
        <v>7083</v>
      </c>
      <c r="B2175" s="2" t="s">
        <v>7084</v>
      </c>
      <c r="C2175" s="9" t="s">
        <v>7085</v>
      </c>
      <c r="D2175" s="1" t="s">
        <v>59</v>
      </c>
      <c r="E2175" s="6" t="s">
        <v>7086</v>
      </c>
      <c r="F2175" s="6" t="s">
        <v>7087</v>
      </c>
      <c r="G2175" s="5">
        <v>0.43551423324372363</v>
      </c>
    </row>
    <row r="2176" spans="1:7">
      <c r="A2176" s="9" t="s">
        <v>12089</v>
      </c>
      <c r="B2176" s="2" t="s">
        <v>12090</v>
      </c>
      <c r="C2176" s="9" t="s">
        <v>12091</v>
      </c>
      <c r="D2176" s="1" t="s">
        <v>59</v>
      </c>
      <c r="E2176" s="6" t="s">
        <v>12092</v>
      </c>
      <c r="F2176" s="6" t="s">
        <v>12093</v>
      </c>
      <c r="G2176" s="5">
        <v>0.30438484365781782</v>
      </c>
    </row>
    <row r="2177" spans="1:7">
      <c r="A2177" s="9" t="s">
        <v>15457</v>
      </c>
      <c r="B2177" s="2" t="s">
        <v>15458</v>
      </c>
      <c r="C2177" s="9" t="s">
        <v>15459</v>
      </c>
      <c r="D2177" s="1" t="s">
        <v>59</v>
      </c>
      <c r="E2177" s="6">
        <v>97.182779999999994</v>
      </c>
      <c r="F2177" s="6">
        <v>1141.7545</v>
      </c>
      <c r="G2177" s="5">
        <v>8.5117046414003791E-2</v>
      </c>
    </row>
    <row r="2178" spans="1:7">
      <c r="A2178" s="9" t="s">
        <v>15756</v>
      </c>
      <c r="B2178" s="2" t="s">
        <v>15757</v>
      </c>
      <c r="C2178" s="9" t="s">
        <v>15758</v>
      </c>
      <c r="D2178" s="1" t="s">
        <v>7</v>
      </c>
      <c r="E2178" s="6">
        <v>25.563112</v>
      </c>
      <c r="F2178" s="6">
        <v>599.60400000000004</v>
      </c>
      <c r="G2178" s="5">
        <v>4.2633301754633646E-2</v>
      </c>
    </row>
    <row r="2179" spans="1:7">
      <c r="A2179" s="9" t="s">
        <v>4648</v>
      </c>
      <c r="B2179" s="2" t="s">
        <v>4649</v>
      </c>
      <c r="C2179" s="9" t="s">
        <v>4650</v>
      </c>
      <c r="D2179" s="1" t="s">
        <v>7</v>
      </c>
      <c r="E2179" s="6">
        <v>130.89902000000001</v>
      </c>
      <c r="F2179" s="6">
        <v>266.07265999999998</v>
      </c>
      <c r="G2179" s="5">
        <v>0.49196726213068287</v>
      </c>
    </row>
    <row r="2180" spans="1:7">
      <c r="A2180" s="9" t="s">
        <v>14540</v>
      </c>
      <c r="B2180" s="2" t="s">
        <v>14541</v>
      </c>
      <c r="C2180" s="9" t="s">
        <v>14542</v>
      </c>
      <c r="D2180" s="1" t="s">
        <v>7</v>
      </c>
      <c r="E2180" s="6">
        <v>63.805622</v>
      </c>
      <c r="F2180" s="6">
        <v>357.95157</v>
      </c>
      <c r="G2180" s="5">
        <v>0.17825220151654889</v>
      </c>
    </row>
    <row r="2181" spans="1:7">
      <c r="A2181" s="9" t="s">
        <v>15592</v>
      </c>
      <c r="B2181" s="2" t="s">
        <v>15593</v>
      </c>
      <c r="C2181" s="9" t="s">
        <v>15594</v>
      </c>
      <c r="D2181" s="1" t="s">
        <v>7</v>
      </c>
      <c r="E2181" s="6">
        <v>75.645070000000004</v>
      </c>
      <c r="F2181" s="6">
        <v>1141.9508000000001</v>
      </c>
      <c r="G2181" s="5">
        <v>6.6241924605129274E-2</v>
      </c>
    </row>
    <row r="2182" spans="1:7">
      <c r="A2182" s="9" t="s">
        <v>5492</v>
      </c>
      <c r="B2182" s="2" t="s">
        <v>5493</v>
      </c>
      <c r="C2182" s="9" t="s">
        <v>5494</v>
      </c>
      <c r="D2182" s="1" t="s">
        <v>59</v>
      </c>
      <c r="E2182" s="6">
        <v>78.631460000000004</v>
      </c>
      <c r="F2182" s="6">
        <v>167.16095999999999</v>
      </c>
      <c r="G2182" s="5">
        <v>0.47039339241922778</v>
      </c>
    </row>
    <row r="2183" spans="1:7">
      <c r="A2183" s="9" t="s">
        <v>9733</v>
      </c>
      <c r="B2183" s="2" t="s">
        <v>9734</v>
      </c>
      <c r="C2183" s="9" t="s">
        <v>9735</v>
      </c>
      <c r="D2183" s="1" t="s">
        <v>44</v>
      </c>
      <c r="E2183" s="6">
        <v>229.82391000000001</v>
      </c>
      <c r="F2183" s="6">
        <v>615.94506999999999</v>
      </c>
      <c r="G2183" s="5">
        <v>0.37312395733499332</v>
      </c>
    </row>
    <row r="2184" spans="1:7">
      <c r="A2184" s="9" t="s">
        <v>15046</v>
      </c>
      <c r="B2184" s="1" t="s">
        <v>15047</v>
      </c>
      <c r="C2184" s="9" t="s">
        <v>15048</v>
      </c>
      <c r="D2184" s="1" t="s">
        <v>44</v>
      </c>
      <c r="E2184" s="6" t="s">
        <v>15049</v>
      </c>
      <c r="F2184" s="6" t="s">
        <v>15050</v>
      </c>
      <c r="G2184" s="5">
        <v>0.13489846472211345</v>
      </c>
    </row>
    <row r="2185" spans="1:7">
      <c r="A2185" s="9" t="s">
        <v>5112</v>
      </c>
      <c r="B2185" s="2" t="s">
        <v>5113</v>
      </c>
      <c r="C2185" s="9" t="s">
        <v>5114</v>
      </c>
      <c r="D2185" s="1" t="s">
        <v>20</v>
      </c>
      <c r="E2185" s="6">
        <v>48.183104999999998</v>
      </c>
      <c r="F2185" s="6">
        <v>100.48959000000001</v>
      </c>
      <c r="G2185" s="5">
        <v>0.47948375087745942</v>
      </c>
    </row>
    <row r="2186" spans="1:7">
      <c r="A2186" s="9" t="s">
        <v>5233</v>
      </c>
      <c r="B2186" s="1" t="s">
        <v>5234</v>
      </c>
      <c r="C2186" s="9" t="s">
        <v>5235</v>
      </c>
      <c r="D2186" s="1" t="s">
        <v>105</v>
      </c>
      <c r="E2186" s="6">
        <v>44.935707000000001</v>
      </c>
      <c r="F2186" s="6">
        <v>94.340350000000001</v>
      </c>
      <c r="G2186" s="5">
        <v>0.47631464094084586</v>
      </c>
    </row>
    <row r="2187" spans="1:7">
      <c r="A2187" s="9" t="s">
        <v>7506</v>
      </c>
      <c r="B2187" s="1" t="s">
        <v>7507</v>
      </c>
      <c r="C2187" s="9" t="s">
        <v>7508</v>
      </c>
      <c r="D2187" s="1" t="s">
        <v>105</v>
      </c>
      <c r="E2187" s="6">
        <v>95.808719999999994</v>
      </c>
      <c r="F2187" s="6">
        <v>225.04150000000001</v>
      </c>
      <c r="G2187" s="5">
        <v>0.4257379494545141</v>
      </c>
    </row>
    <row r="2188" spans="1:7">
      <c r="A2188" s="9" t="s">
        <v>5715</v>
      </c>
      <c r="B2188" s="1" t="s">
        <v>5716</v>
      </c>
      <c r="C2188" s="9" t="s">
        <v>5717</v>
      </c>
      <c r="D2188" s="1" t="s">
        <v>105</v>
      </c>
      <c r="E2188" s="6">
        <v>181.60933</v>
      </c>
      <c r="F2188" s="6">
        <v>391.06387000000001</v>
      </c>
      <c r="G2188" s="5">
        <v>0.46439852657549074</v>
      </c>
    </row>
    <row r="2189" spans="1:7">
      <c r="A2189" s="9" t="s">
        <v>5695</v>
      </c>
      <c r="B2189" s="2" t="s">
        <v>5696</v>
      </c>
      <c r="C2189" s="9" t="s">
        <v>5697</v>
      </c>
      <c r="D2189" s="1" t="s">
        <v>114</v>
      </c>
      <c r="E2189" s="6">
        <v>61.757770000000001</v>
      </c>
      <c r="F2189" s="6">
        <v>132.86482000000001</v>
      </c>
      <c r="G2189" s="5">
        <v>0.46481651373207544</v>
      </c>
    </row>
    <row r="2190" spans="1:7">
      <c r="A2190" s="9" t="s">
        <v>10168</v>
      </c>
      <c r="B2190" s="2" t="s">
        <v>10169</v>
      </c>
      <c r="C2190" s="9" t="s">
        <v>10170</v>
      </c>
      <c r="D2190" s="1" t="s">
        <v>13</v>
      </c>
      <c r="E2190" s="6" t="s">
        <v>10171</v>
      </c>
      <c r="F2190" s="6" t="s">
        <v>10172</v>
      </c>
      <c r="G2190" s="5">
        <v>0.36246308704718333</v>
      </c>
    </row>
    <row r="2191" spans="1:7">
      <c r="A2191" s="9" t="s">
        <v>10516</v>
      </c>
      <c r="B2191" s="1" t="s">
        <v>10517</v>
      </c>
      <c r="C2191" s="9" t="s">
        <v>10518</v>
      </c>
      <c r="D2191" s="1" t="s">
        <v>114</v>
      </c>
      <c r="E2191" s="6" t="s">
        <v>10519</v>
      </c>
      <c r="F2191" s="6" t="s">
        <v>10520</v>
      </c>
      <c r="G2191" s="5">
        <v>0.35298942068908928</v>
      </c>
    </row>
    <row r="2192" spans="1:7">
      <c r="A2192" s="9" t="s">
        <v>13622</v>
      </c>
      <c r="B2192" s="2" t="s">
        <v>13623</v>
      </c>
      <c r="C2192" s="9" t="s">
        <v>13624</v>
      </c>
      <c r="D2192" s="1" t="s">
        <v>63</v>
      </c>
      <c r="E2192" s="6" t="s">
        <v>13625</v>
      </c>
      <c r="F2192" s="6" t="s">
        <v>13626</v>
      </c>
      <c r="G2192" s="5">
        <v>0.2367794421810786</v>
      </c>
    </row>
    <row r="2193" spans="1:7">
      <c r="A2193" s="9" t="s">
        <v>6221</v>
      </c>
      <c r="B2193" s="1" t="s">
        <v>6222</v>
      </c>
      <c r="C2193" s="9" t="s">
        <v>6223</v>
      </c>
      <c r="D2193" s="1" t="s">
        <v>63</v>
      </c>
      <c r="E2193" s="6">
        <v>34.544052000000001</v>
      </c>
      <c r="F2193" s="6">
        <v>76.088430000000002</v>
      </c>
      <c r="G2193" s="5">
        <v>0.4539986932160151</v>
      </c>
    </row>
    <row r="2194" spans="1:7">
      <c r="A2194" s="9" t="s">
        <v>4405</v>
      </c>
      <c r="B2194" s="2" t="s">
        <v>4406</v>
      </c>
      <c r="C2194" s="9" t="s">
        <v>4407</v>
      </c>
      <c r="D2194" s="1" t="s">
        <v>44</v>
      </c>
      <c r="E2194" s="6">
        <v>185.25890999999999</v>
      </c>
      <c r="F2194" s="6">
        <v>371.74212999999997</v>
      </c>
      <c r="G2194" s="5">
        <v>0.49835334944958276</v>
      </c>
    </row>
    <row r="2195" spans="1:7" ht="30">
      <c r="A2195" s="9" t="s">
        <v>4639</v>
      </c>
      <c r="B2195" s="2" t="s">
        <v>4640</v>
      </c>
      <c r="C2195" s="9" t="s">
        <v>4641</v>
      </c>
      <c r="D2195" s="1" t="s">
        <v>144</v>
      </c>
      <c r="E2195" s="6">
        <v>156.87938</v>
      </c>
      <c r="F2195" s="6">
        <v>318.66714000000002</v>
      </c>
      <c r="G2195" s="5">
        <v>0.49229814549123907</v>
      </c>
    </row>
    <row r="2196" spans="1:7" ht="30">
      <c r="A2196" s="9" t="s">
        <v>7027</v>
      </c>
      <c r="B2196" s="1" t="s">
        <v>7028</v>
      </c>
      <c r="C2196" s="9" t="s">
        <v>7029</v>
      </c>
      <c r="D2196" s="1" t="s">
        <v>144</v>
      </c>
      <c r="E2196" s="6">
        <v>38.974629999999998</v>
      </c>
      <c r="F2196" s="6">
        <v>89.244709999999998</v>
      </c>
      <c r="G2196" s="5">
        <v>0.4367162139132531</v>
      </c>
    </row>
    <row r="2197" spans="1:7">
      <c r="A2197" s="9" t="s">
        <v>4805</v>
      </c>
      <c r="B2197" s="2" t="s">
        <v>4806</v>
      </c>
      <c r="C2197" s="9" t="s">
        <v>4807</v>
      </c>
      <c r="D2197" s="1" t="s">
        <v>20</v>
      </c>
      <c r="E2197" s="6">
        <v>134.41487000000001</v>
      </c>
      <c r="F2197" s="6">
        <v>274.94580000000002</v>
      </c>
      <c r="G2197" s="5">
        <v>0.48887780373092959</v>
      </c>
    </row>
    <row r="2198" spans="1:7">
      <c r="A2198" s="9" t="s">
        <v>10677</v>
      </c>
      <c r="B2198" s="2" t="s">
        <v>10678</v>
      </c>
      <c r="C2198" s="9" t="s">
        <v>10679</v>
      </c>
      <c r="D2198" s="1" t="s">
        <v>114</v>
      </c>
      <c r="E2198" s="6">
        <v>221.82047</v>
      </c>
      <c r="F2198" s="6">
        <v>635.15700000000004</v>
      </c>
      <c r="G2198" s="5">
        <v>0.34923711647114836</v>
      </c>
    </row>
    <row r="2199" spans="1:7">
      <c r="A2199" s="9" t="s">
        <v>8586</v>
      </c>
      <c r="B2199" s="2" t="s">
        <v>8587</v>
      </c>
      <c r="C2199" s="9" t="s">
        <v>8588</v>
      </c>
      <c r="D2199" s="1" t="s">
        <v>7</v>
      </c>
      <c r="E2199" s="6">
        <v>551.14710000000002</v>
      </c>
      <c r="F2199" s="6">
        <v>1377.7057</v>
      </c>
      <c r="G2199" s="5">
        <v>0.40004707990940952</v>
      </c>
    </row>
    <row r="2200" spans="1:7">
      <c r="A2200" s="9" t="s">
        <v>5422</v>
      </c>
      <c r="B2200" s="2" t="s">
        <v>5423</v>
      </c>
      <c r="C2200" s="9" t="s">
        <v>5424</v>
      </c>
      <c r="D2200" s="1" t="s">
        <v>7</v>
      </c>
      <c r="E2200" s="6">
        <v>98.784615000000002</v>
      </c>
      <c r="F2200" s="6">
        <v>209.33678</v>
      </c>
      <c r="G2200" s="5">
        <v>0.471893249899899</v>
      </c>
    </row>
    <row r="2201" spans="1:7">
      <c r="A2201" s="9" t="s">
        <v>12497</v>
      </c>
      <c r="B2201" s="2" t="s">
        <v>12498</v>
      </c>
      <c r="C2201" s="9" t="s">
        <v>12499</v>
      </c>
      <c r="D2201" s="1" t="s">
        <v>38</v>
      </c>
      <c r="E2201" s="6">
        <v>196.09998999999999</v>
      </c>
      <c r="F2201" s="6">
        <v>678.26869999999997</v>
      </c>
      <c r="G2201" s="5">
        <v>0.28911836142633318</v>
      </c>
    </row>
    <row r="2202" spans="1:7">
      <c r="A2202" s="9" t="s">
        <v>13616</v>
      </c>
      <c r="B2202" s="2" t="s">
        <v>13617</v>
      </c>
      <c r="C2202" s="9" t="s">
        <v>13618</v>
      </c>
      <c r="D2202" s="1" t="s">
        <v>105</v>
      </c>
      <c r="E2202" s="6">
        <v>42.131385999999999</v>
      </c>
      <c r="F2202" s="6">
        <v>177.72403</v>
      </c>
      <c r="G2202" s="5">
        <v>0.23706061499803666</v>
      </c>
    </row>
    <row r="2203" spans="1:7">
      <c r="A2203" s="9" t="s">
        <v>6530</v>
      </c>
      <c r="B2203" s="2" t="s">
        <v>6531</v>
      </c>
      <c r="C2203" s="9" t="s">
        <v>6532</v>
      </c>
      <c r="D2203" s="1" t="s">
        <v>277</v>
      </c>
      <c r="E2203" s="6" t="s">
        <v>6533</v>
      </c>
      <c r="F2203" s="6" t="s">
        <v>6534</v>
      </c>
      <c r="G2203" s="5">
        <v>0.44758182510324551</v>
      </c>
    </row>
    <row r="2204" spans="1:7">
      <c r="A2204" s="9" t="s">
        <v>5367</v>
      </c>
      <c r="B2204" s="2" t="s">
        <v>5368</v>
      </c>
      <c r="C2204" s="9" t="s">
        <v>5369</v>
      </c>
      <c r="D2204" s="1" t="s">
        <v>59</v>
      </c>
      <c r="E2204" s="6">
        <v>81.641249999999999</v>
      </c>
      <c r="F2204" s="6">
        <v>172.39350999999999</v>
      </c>
      <c r="G2204" s="5">
        <v>0.47357493819169488</v>
      </c>
    </row>
    <row r="2205" spans="1:7">
      <c r="A2205" s="9" t="s">
        <v>7673</v>
      </c>
      <c r="B2205" s="2" t="s">
        <v>7674</v>
      </c>
      <c r="C2205" s="9" t="s">
        <v>7675</v>
      </c>
      <c r="D2205" s="1" t="s">
        <v>59</v>
      </c>
      <c r="E2205" s="6" t="s">
        <v>7676</v>
      </c>
      <c r="F2205" s="6" t="s">
        <v>7677</v>
      </c>
      <c r="G2205" s="5">
        <v>0.42124999280147707</v>
      </c>
    </row>
    <row r="2206" spans="1:7">
      <c r="A2206" s="9" t="s">
        <v>5408</v>
      </c>
      <c r="B2206" s="2" t="s">
        <v>5409</v>
      </c>
      <c r="C2206" s="9" t="s">
        <v>5410</v>
      </c>
      <c r="D2206" s="1" t="s">
        <v>59</v>
      </c>
      <c r="E2206" s="6">
        <v>59.262638000000003</v>
      </c>
      <c r="F2206" s="6">
        <v>125.50606999999999</v>
      </c>
      <c r="G2206" s="5">
        <v>0.47218932782085898</v>
      </c>
    </row>
    <row r="2207" spans="1:7">
      <c r="A2207" s="9" t="s">
        <v>14688</v>
      </c>
      <c r="B2207" s="2" t="s">
        <v>14689</v>
      </c>
      <c r="C2207" s="9" t="s">
        <v>14690</v>
      </c>
      <c r="D2207" s="1" t="s">
        <v>59</v>
      </c>
      <c r="E2207" s="6">
        <v>74.228930000000005</v>
      </c>
      <c r="F2207" s="6">
        <v>441.85986000000003</v>
      </c>
      <c r="G2207" s="5">
        <v>0.16799206559047014</v>
      </c>
    </row>
    <row r="2208" spans="1:7">
      <c r="A2208" s="9" t="s">
        <v>9203</v>
      </c>
      <c r="B2208" s="2" t="s">
        <v>9204</v>
      </c>
      <c r="C2208" s="9" t="s">
        <v>9205</v>
      </c>
      <c r="D2208" s="1" t="s">
        <v>44</v>
      </c>
      <c r="E2208" s="6" t="s">
        <v>9206</v>
      </c>
      <c r="F2208" s="6" t="s">
        <v>9207</v>
      </c>
      <c r="G2208" s="5">
        <v>0.38613774432821429</v>
      </c>
    </row>
    <row r="2209" spans="1:7">
      <c r="A2209" s="9" t="s">
        <v>5339</v>
      </c>
      <c r="B2209" s="2" t="s">
        <v>5340</v>
      </c>
      <c r="C2209" s="9" t="s">
        <v>5341</v>
      </c>
      <c r="D2209" s="1" t="s">
        <v>44</v>
      </c>
      <c r="E2209" s="6">
        <v>107.87860000000001</v>
      </c>
      <c r="F2209" s="6">
        <v>227.70742999999999</v>
      </c>
      <c r="G2209" s="5">
        <v>0.47375964838449475</v>
      </c>
    </row>
    <row r="2210" spans="1:7">
      <c r="A2210" s="9" t="s">
        <v>10889</v>
      </c>
      <c r="B2210" s="1" t="s">
        <v>10890</v>
      </c>
      <c r="C2210" s="9" t="s">
        <v>10891</v>
      </c>
      <c r="D2210" s="1" t="s">
        <v>144</v>
      </c>
      <c r="E2210" s="6">
        <v>20.124016000000001</v>
      </c>
      <c r="F2210" s="6">
        <v>58.606789999999997</v>
      </c>
      <c r="G2210" s="5">
        <v>0.34337330765876217</v>
      </c>
    </row>
    <row r="2211" spans="1:7">
      <c r="A2211" s="9" t="s">
        <v>8548</v>
      </c>
      <c r="B2211" s="2" t="s">
        <v>8549</v>
      </c>
      <c r="C2211" s="9" t="s">
        <v>8550</v>
      </c>
      <c r="D2211" s="1" t="s">
        <v>114</v>
      </c>
      <c r="E2211" s="6">
        <v>36.209698000000003</v>
      </c>
      <c r="F2211" s="6">
        <v>90.295876000000007</v>
      </c>
      <c r="G2211" s="5">
        <v>0.40101181541608971</v>
      </c>
    </row>
    <row r="2212" spans="1:7">
      <c r="A2212" s="9" t="s">
        <v>7408</v>
      </c>
      <c r="B2212" s="2" t="s">
        <v>7409</v>
      </c>
      <c r="C2212" s="9" t="s">
        <v>7410</v>
      </c>
      <c r="D2212" s="1" t="s">
        <v>114</v>
      </c>
      <c r="E2212" s="6">
        <v>148.97348</v>
      </c>
      <c r="F2212" s="6">
        <v>347.99657999999999</v>
      </c>
      <c r="G2212" s="5">
        <v>0.42808854890689968</v>
      </c>
    </row>
    <row r="2213" spans="1:7">
      <c r="A2213" s="9" t="s">
        <v>10532</v>
      </c>
      <c r="B2213" s="1" t="s">
        <v>10533</v>
      </c>
      <c r="C2213" s="9" t="s">
        <v>10534</v>
      </c>
      <c r="D2213" s="1" t="s">
        <v>144</v>
      </c>
      <c r="E2213" s="6">
        <v>62.639232999999997</v>
      </c>
      <c r="F2213" s="6">
        <v>177.64311000000001</v>
      </c>
      <c r="G2213" s="5">
        <v>0.35261273860676479</v>
      </c>
    </row>
    <row r="2214" spans="1:7">
      <c r="A2214" s="9" t="s">
        <v>4772</v>
      </c>
      <c r="B2214" s="2" t="s">
        <v>4773</v>
      </c>
      <c r="C2214" s="9" t="s">
        <v>4774</v>
      </c>
      <c r="D2214" s="1" t="s">
        <v>144</v>
      </c>
      <c r="E2214" s="6">
        <v>128.87074000000001</v>
      </c>
      <c r="F2214" s="6">
        <v>263.05484000000001</v>
      </c>
      <c r="G2214" s="5">
        <v>0.48990062931933914</v>
      </c>
    </row>
    <row r="2215" spans="1:7">
      <c r="A2215" s="9" t="s">
        <v>5632</v>
      </c>
      <c r="B2215" s="1" t="s">
        <v>5633</v>
      </c>
      <c r="C2215" s="9" t="s">
        <v>5634</v>
      </c>
      <c r="D2215" s="1" t="s">
        <v>144</v>
      </c>
      <c r="E2215" s="6">
        <v>55.643065999999997</v>
      </c>
      <c r="F2215" s="6">
        <v>119.37815000000001</v>
      </c>
      <c r="G2215" s="5">
        <v>0.46610779330542679</v>
      </c>
    </row>
    <row r="2216" spans="1:7">
      <c r="A2216" s="9" t="s">
        <v>13603</v>
      </c>
      <c r="B2216" s="1" t="s">
        <v>13604</v>
      </c>
      <c r="C2216" s="9" t="s">
        <v>13605</v>
      </c>
      <c r="D2216" s="1" t="s">
        <v>38</v>
      </c>
      <c r="E2216" s="6">
        <v>169.90770000000001</v>
      </c>
      <c r="F2216" s="6">
        <v>716.39739999999995</v>
      </c>
      <c r="G2216" s="5">
        <v>0.2371696978756313</v>
      </c>
    </row>
    <row r="2217" spans="1:7">
      <c r="A2217" s="9" t="s">
        <v>12518</v>
      </c>
      <c r="B2217" s="2" t="s">
        <v>12519</v>
      </c>
      <c r="C2217" s="9" t="s">
        <v>12520</v>
      </c>
      <c r="D2217" s="1" t="s">
        <v>38</v>
      </c>
      <c r="E2217" s="6">
        <v>151.02345</v>
      </c>
      <c r="F2217" s="6">
        <v>523.55005000000006</v>
      </c>
      <c r="G2217" s="5">
        <v>0.28846064320987308</v>
      </c>
    </row>
    <row r="2218" spans="1:7">
      <c r="A2218" s="9" t="s">
        <v>5251</v>
      </c>
      <c r="B2218" s="2" t="s">
        <v>5252</v>
      </c>
      <c r="C2218" s="9" t="s">
        <v>5253</v>
      </c>
      <c r="D2218" s="1" t="s">
        <v>38</v>
      </c>
      <c r="E2218" s="6">
        <v>58.012047000000003</v>
      </c>
      <c r="F2218" s="6">
        <v>121.87463</v>
      </c>
      <c r="G2218" s="5">
        <v>0.4759977898669262</v>
      </c>
    </row>
    <row r="2219" spans="1:7">
      <c r="A2219" s="9" t="s">
        <v>7156</v>
      </c>
      <c r="B2219" s="2" t="s">
        <v>7157</v>
      </c>
      <c r="C2219" s="9" t="s">
        <v>7158</v>
      </c>
      <c r="D2219" s="1" t="s">
        <v>20</v>
      </c>
      <c r="E2219" s="6">
        <v>60.405951999999999</v>
      </c>
      <c r="F2219" s="6">
        <v>139.14296999999999</v>
      </c>
      <c r="G2219" s="5">
        <v>0.43412872810546904</v>
      </c>
    </row>
    <row r="2220" spans="1:7">
      <c r="A2220" s="9" t="s">
        <v>6875</v>
      </c>
      <c r="B2220" s="2" t="s">
        <v>6876</v>
      </c>
      <c r="C2220" s="9" t="s">
        <v>6877</v>
      </c>
      <c r="D2220" s="1" t="s">
        <v>44</v>
      </c>
      <c r="E2220" s="6">
        <v>499.72269999999997</v>
      </c>
      <c r="F2220" s="6">
        <v>1133.3715999999999</v>
      </c>
      <c r="G2220" s="5">
        <v>0.44091671647538883</v>
      </c>
    </row>
    <row r="2221" spans="1:7">
      <c r="A2221" s="9" t="s">
        <v>8251</v>
      </c>
      <c r="B2221" s="2" t="s">
        <v>8252</v>
      </c>
      <c r="C2221" s="9" t="s">
        <v>8253</v>
      </c>
      <c r="D2221" s="1" t="s">
        <v>105</v>
      </c>
      <c r="E2221" s="6">
        <v>245.47749999999999</v>
      </c>
      <c r="F2221" s="6">
        <v>602.69479999999999</v>
      </c>
      <c r="G2221" s="5">
        <v>0.40729949762691858</v>
      </c>
    </row>
    <row r="2222" spans="1:7">
      <c r="A2222" s="9" t="s">
        <v>11263</v>
      </c>
      <c r="B2222" s="2" t="s">
        <v>11264</v>
      </c>
      <c r="C2222" s="9" t="s">
        <v>11265</v>
      </c>
      <c r="D2222" s="1" t="s">
        <v>7</v>
      </c>
      <c r="E2222" s="6">
        <v>760.41510000000005</v>
      </c>
      <c r="F2222" s="6">
        <v>2293.4920000000002</v>
      </c>
      <c r="G2222" s="5">
        <v>0.3315532633360655</v>
      </c>
    </row>
    <row r="2223" spans="1:7">
      <c r="A2223" s="9" t="s">
        <v>15788</v>
      </c>
      <c r="B2223" s="2" t="s">
        <v>15789</v>
      </c>
      <c r="C2223" s="9" t="s">
        <v>15790</v>
      </c>
      <c r="D2223" s="1" t="s">
        <v>7</v>
      </c>
      <c r="E2223" s="6">
        <v>42.776511999999997</v>
      </c>
      <c r="F2223" s="6">
        <v>1391.1306999999999</v>
      </c>
      <c r="G2223" s="5">
        <v>3.0749456050059649E-2</v>
      </c>
    </row>
    <row r="2224" spans="1:7">
      <c r="A2224" s="9" t="s">
        <v>14582</v>
      </c>
      <c r="B2224" s="1" t="s">
        <v>14583</v>
      </c>
      <c r="C2224" s="9" t="s">
        <v>14584</v>
      </c>
      <c r="D2224" s="1" t="s">
        <v>7</v>
      </c>
      <c r="E2224" s="6">
        <v>38.212820000000001</v>
      </c>
      <c r="F2224" s="6">
        <v>217.65038000000001</v>
      </c>
      <c r="G2224" s="5">
        <v>0.17556978644417207</v>
      </c>
    </row>
    <row r="2225" spans="1:7">
      <c r="A2225" s="9" t="s">
        <v>5043</v>
      </c>
      <c r="B2225" s="2" t="s">
        <v>5044</v>
      </c>
      <c r="C2225" s="9" t="s">
        <v>5045</v>
      </c>
      <c r="D2225" s="1" t="s">
        <v>7</v>
      </c>
      <c r="E2225" s="6">
        <v>434.30124000000001</v>
      </c>
      <c r="F2225" s="6">
        <v>901.29759999999999</v>
      </c>
      <c r="G2225" s="5">
        <v>0.48186231440901117</v>
      </c>
    </row>
    <row r="2226" spans="1:7">
      <c r="A2226" s="9" t="s">
        <v>10420</v>
      </c>
      <c r="B2226" s="2" t="s">
        <v>10421</v>
      </c>
      <c r="C2226" s="9" t="s">
        <v>10422</v>
      </c>
      <c r="D2226" s="1" t="s">
        <v>437</v>
      </c>
      <c r="E2226" s="6" t="s">
        <v>10423</v>
      </c>
      <c r="F2226" s="6" t="s">
        <v>10424</v>
      </c>
      <c r="G2226" s="5">
        <v>0.35612400299696478</v>
      </c>
    </row>
    <row r="2227" spans="1:7">
      <c r="A2227" s="9" t="s">
        <v>7393</v>
      </c>
      <c r="B2227" s="2" t="s">
        <v>7394</v>
      </c>
      <c r="C2227" s="9" t="s">
        <v>7395</v>
      </c>
      <c r="D2227" s="1" t="s">
        <v>7</v>
      </c>
      <c r="E2227" s="6">
        <v>39.549007000000003</v>
      </c>
      <c r="F2227" s="6">
        <v>92.281395000000003</v>
      </c>
      <c r="G2227" s="5">
        <v>0.42856955153389936</v>
      </c>
    </row>
    <row r="2228" spans="1:7">
      <c r="A2228" s="9" t="s">
        <v>14341</v>
      </c>
      <c r="B2228" s="2" t="s">
        <v>14342</v>
      </c>
      <c r="C2228" s="9" t="s">
        <v>14343</v>
      </c>
      <c r="D2228" s="1" t="s">
        <v>114</v>
      </c>
      <c r="E2228" s="6">
        <v>23.139713</v>
      </c>
      <c r="F2228" s="6">
        <v>120.073975</v>
      </c>
      <c r="G2228" s="5">
        <v>0.19271218502612697</v>
      </c>
    </row>
    <row r="2229" spans="1:7">
      <c r="A2229" s="9" t="s">
        <v>11481</v>
      </c>
      <c r="B2229" s="2" t="s">
        <v>11482</v>
      </c>
      <c r="C2229" s="9" t="s">
        <v>11483</v>
      </c>
      <c r="D2229" s="1" t="s">
        <v>44</v>
      </c>
      <c r="E2229" s="6">
        <v>79.685196000000005</v>
      </c>
      <c r="F2229" s="6">
        <v>245.74773999999999</v>
      </c>
      <c r="G2229" s="5">
        <v>0.32425614040160666</v>
      </c>
    </row>
    <row r="2230" spans="1:7">
      <c r="A2230" s="9" t="s">
        <v>14624</v>
      </c>
      <c r="B2230" s="2" t="s">
        <v>14625</v>
      </c>
      <c r="C2230" s="9" t="s">
        <v>14626</v>
      </c>
      <c r="D2230" s="1" t="s">
        <v>59</v>
      </c>
      <c r="E2230" s="6">
        <v>77.847840000000005</v>
      </c>
      <c r="F2230" s="6">
        <v>448.37862999999999</v>
      </c>
      <c r="G2230" s="5">
        <v>0.17362076389528838</v>
      </c>
    </row>
    <row r="2231" spans="1:7">
      <c r="A2231" s="9" t="s">
        <v>4320</v>
      </c>
      <c r="B2231" s="1" t="s">
        <v>4321</v>
      </c>
      <c r="C2231" s="9" t="s">
        <v>4322</v>
      </c>
      <c r="D2231" s="1" t="s">
        <v>59</v>
      </c>
      <c r="E2231" s="6" t="s">
        <v>4323</v>
      </c>
      <c r="F2231" s="6" t="s">
        <v>4324</v>
      </c>
      <c r="G2231" s="5">
        <v>1.0631561798346152</v>
      </c>
    </row>
    <row r="2232" spans="1:7">
      <c r="A2232" s="9" t="s">
        <v>6740</v>
      </c>
      <c r="B2232" s="2" t="s">
        <v>6741</v>
      </c>
      <c r="C2232" s="9" t="s">
        <v>6742</v>
      </c>
      <c r="D2232" s="1" t="s">
        <v>59</v>
      </c>
      <c r="E2232" s="6">
        <v>57.212490000000003</v>
      </c>
      <c r="F2232" s="6">
        <v>128.84280000000001</v>
      </c>
      <c r="G2232" s="5">
        <v>0.44404886788131254</v>
      </c>
    </row>
    <row r="2233" spans="1:7">
      <c r="A2233" s="9" t="s">
        <v>4750</v>
      </c>
      <c r="B2233" s="2" t="s">
        <v>4751</v>
      </c>
      <c r="C2233" s="9" t="s">
        <v>4752</v>
      </c>
      <c r="D2233" s="1" t="s">
        <v>114</v>
      </c>
      <c r="E2233" s="6">
        <v>181.54732999999999</v>
      </c>
      <c r="F2233" s="6">
        <v>370.43002000000001</v>
      </c>
      <c r="G2233" s="5">
        <v>0.4900990719566985</v>
      </c>
    </row>
    <row r="2234" spans="1:7">
      <c r="A2234" s="9" t="s">
        <v>15116</v>
      </c>
      <c r="B2234" s="2" t="s">
        <v>15117</v>
      </c>
      <c r="C2234" s="9" t="s">
        <v>15118</v>
      </c>
      <c r="D2234" s="1" t="s">
        <v>59</v>
      </c>
      <c r="E2234" s="6">
        <v>46.158664999999999</v>
      </c>
      <c r="F2234" s="6">
        <v>368.04</v>
      </c>
      <c r="G2234" s="5">
        <v>0.12541748502621658</v>
      </c>
    </row>
    <row r="2235" spans="1:7">
      <c r="A2235" s="9" t="s">
        <v>14054</v>
      </c>
      <c r="B2235" s="2" t="s">
        <v>14055</v>
      </c>
      <c r="C2235" s="9" t="s">
        <v>14056</v>
      </c>
      <c r="D2235" s="1" t="s">
        <v>437</v>
      </c>
      <c r="E2235" s="6">
        <v>187.00415000000001</v>
      </c>
      <c r="F2235" s="6">
        <v>870.93039999999996</v>
      </c>
      <c r="G2235" s="5">
        <v>0.21471774047114117</v>
      </c>
    </row>
    <row r="2236" spans="1:7">
      <c r="A2236" s="9" t="s">
        <v>8138</v>
      </c>
      <c r="B2236" s="1" t="s">
        <v>8139</v>
      </c>
      <c r="C2236" s="9" t="s">
        <v>8140</v>
      </c>
      <c r="D2236" s="1" t="s">
        <v>59</v>
      </c>
      <c r="E2236" s="6">
        <v>24.648401</v>
      </c>
      <c r="F2236" s="6">
        <v>60.081116000000002</v>
      </c>
      <c r="G2236" s="5">
        <v>0.41025196812760212</v>
      </c>
    </row>
    <row r="2237" spans="1:7">
      <c r="A2237" s="9" t="s">
        <v>6837</v>
      </c>
      <c r="B2237" s="2" t="s">
        <v>6838</v>
      </c>
      <c r="C2237" s="9" t="s">
        <v>6839</v>
      </c>
      <c r="D2237" s="1" t="s">
        <v>59</v>
      </c>
      <c r="E2237" s="6">
        <v>151.96781999999999</v>
      </c>
      <c r="F2237" s="6">
        <v>344.19423999999998</v>
      </c>
      <c r="G2237" s="5">
        <v>0.44151739386017613</v>
      </c>
    </row>
    <row r="2238" spans="1:7">
      <c r="A2238" s="9" t="s">
        <v>13594</v>
      </c>
      <c r="B2238" s="2" t="s">
        <v>13595</v>
      </c>
      <c r="C2238" s="9" t="s">
        <v>13596</v>
      </c>
      <c r="D2238" s="1" t="s">
        <v>63</v>
      </c>
      <c r="E2238" s="6">
        <v>49.433757999999997</v>
      </c>
      <c r="F2238" s="6">
        <v>208.03433000000001</v>
      </c>
      <c r="G2238" s="5">
        <v>0.23762323235075583</v>
      </c>
    </row>
    <row r="2239" spans="1:7">
      <c r="A2239" s="9" t="s">
        <v>13585</v>
      </c>
      <c r="B2239" s="2" t="s">
        <v>13586</v>
      </c>
      <c r="C2239" s="9" t="s">
        <v>13587</v>
      </c>
      <c r="D2239" s="1" t="s">
        <v>59</v>
      </c>
      <c r="E2239" s="6">
        <v>40.967167000000003</v>
      </c>
      <c r="F2239" s="6">
        <v>171.86492999999999</v>
      </c>
      <c r="G2239" s="5">
        <v>0.23836839363456294</v>
      </c>
    </row>
    <row r="2240" spans="1:7">
      <c r="A2240" s="9" t="s">
        <v>7835</v>
      </c>
      <c r="B2240" s="2" t="s">
        <v>7836</v>
      </c>
      <c r="C2240" s="9" t="s">
        <v>7837</v>
      </c>
      <c r="D2240" s="1" t="s">
        <v>59</v>
      </c>
      <c r="E2240" s="6">
        <v>110.17228</v>
      </c>
      <c r="F2240" s="6">
        <v>264.06186000000002</v>
      </c>
      <c r="G2240" s="5">
        <v>0.41722137016451805</v>
      </c>
    </row>
    <row r="2241" spans="1:7">
      <c r="A2241" s="9" t="s">
        <v>6057</v>
      </c>
      <c r="B2241" s="2" t="s">
        <v>6058</v>
      </c>
      <c r="C2241" s="9" t="s">
        <v>6059</v>
      </c>
      <c r="D2241" s="1" t="s">
        <v>59</v>
      </c>
      <c r="E2241" s="6">
        <v>81.528450000000007</v>
      </c>
      <c r="F2241" s="6">
        <v>178.27876000000001</v>
      </c>
      <c r="G2241" s="5">
        <v>0.45730886773068208</v>
      </c>
    </row>
    <row r="2242" spans="1:7">
      <c r="A2242" s="9" t="s">
        <v>10840</v>
      </c>
      <c r="B2242" s="2" t="s">
        <v>10841</v>
      </c>
      <c r="C2242" s="9" t="s">
        <v>10842</v>
      </c>
      <c r="D2242" s="1" t="s">
        <v>59</v>
      </c>
      <c r="E2242" s="6" t="s">
        <v>10843</v>
      </c>
      <c r="F2242" s="6" t="s">
        <v>10844</v>
      </c>
      <c r="G2242" s="5">
        <v>0.34458267972949674</v>
      </c>
    </row>
    <row r="2243" spans="1:7">
      <c r="A2243" s="9" t="s">
        <v>6479</v>
      </c>
      <c r="B2243" s="1" t="s">
        <v>6480</v>
      </c>
      <c r="C2243" s="9" t="s">
        <v>6481</v>
      </c>
      <c r="D2243" s="1" t="s">
        <v>59</v>
      </c>
      <c r="E2243" s="6">
        <v>237.96720999999999</v>
      </c>
      <c r="F2243" s="6">
        <v>530.24210000000005</v>
      </c>
      <c r="G2243" s="5">
        <v>0.44878941981286524</v>
      </c>
    </row>
    <row r="2244" spans="1:7">
      <c r="A2244" s="9" t="s">
        <v>11423</v>
      </c>
      <c r="B2244" s="1" t="s">
        <v>11424</v>
      </c>
      <c r="C2244" s="9" t="s">
        <v>11425</v>
      </c>
      <c r="D2244" s="1" t="s">
        <v>59</v>
      </c>
      <c r="E2244" s="6">
        <v>210.99451999999999</v>
      </c>
      <c r="F2244" s="6">
        <v>647.09357</v>
      </c>
      <c r="G2244" s="5">
        <v>0.32606475934018359</v>
      </c>
    </row>
    <row r="2245" spans="1:7">
      <c r="A2245" s="9" t="s">
        <v>12422</v>
      </c>
      <c r="B2245" s="1" t="s">
        <v>12423</v>
      </c>
      <c r="C2245" s="9" t="s">
        <v>12424</v>
      </c>
      <c r="D2245" s="1" t="s">
        <v>59</v>
      </c>
      <c r="E2245" s="6" t="s">
        <v>12425</v>
      </c>
      <c r="F2245" s="6" t="s">
        <v>12426</v>
      </c>
      <c r="G2245" s="5">
        <v>0.29135905568711207</v>
      </c>
    </row>
    <row r="2246" spans="1:7">
      <c r="A2246" s="9" t="s">
        <v>9978</v>
      </c>
      <c r="B2246" s="2" t="s">
        <v>9979</v>
      </c>
      <c r="C2246" s="9" t="s">
        <v>9980</v>
      </c>
      <c r="D2246" s="1" t="s">
        <v>59</v>
      </c>
      <c r="E2246" s="6">
        <v>135.57445000000001</v>
      </c>
      <c r="F2246" s="6">
        <v>370.02377000000001</v>
      </c>
      <c r="G2246" s="5">
        <v>0.36639388738299439</v>
      </c>
    </row>
    <row r="2247" spans="1:7">
      <c r="A2247" s="9" t="s">
        <v>8502</v>
      </c>
      <c r="B2247" s="2" t="s">
        <v>8503</v>
      </c>
      <c r="C2247" s="9" t="s">
        <v>8504</v>
      </c>
      <c r="D2247" s="1" t="s">
        <v>144</v>
      </c>
      <c r="E2247" s="6">
        <v>29.988447000000001</v>
      </c>
      <c r="F2247" s="6">
        <v>74.626040000000003</v>
      </c>
      <c r="G2247" s="5">
        <v>0.40184972229060162</v>
      </c>
    </row>
    <row r="2248" spans="1:7">
      <c r="A2248" s="9" t="s">
        <v>9069</v>
      </c>
      <c r="B2248" s="2" t="s">
        <v>9070</v>
      </c>
      <c r="C2248" s="9" t="s">
        <v>9071</v>
      </c>
      <c r="D2248" s="1" t="s">
        <v>59</v>
      </c>
      <c r="E2248" s="6">
        <v>112.66016</v>
      </c>
      <c r="F2248" s="6">
        <v>289.01645000000002</v>
      </c>
      <c r="G2248" s="5">
        <v>0.38980531040505356</v>
      </c>
    </row>
    <row r="2249" spans="1:7">
      <c r="A2249" s="9" t="s">
        <v>6204</v>
      </c>
      <c r="B2249" s="2" t="s">
        <v>6205</v>
      </c>
      <c r="C2249" s="9" t="s">
        <v>6206</v>
      </c>
      <c r="D2249" s="1" t="s">
        <v>59</v>
      </c>
      <c r="E2249" s="6">
        <v>62.612879999999997</v>
      </c>
      <c r="F2249" s="6">
        <v>137.83902</v>
      </c>
      <c r="G2249" s="5">
        <v>0.45424630996584842</v>
      </c>
    </row>
    <row r="2250" spans="1:7">
      <c r="A2250" s="9" t="s">
        <v>15484</v>
      </c>
      <c r="B2250" s="2" t="s">
        <v>15485</v>
      </c>
      <c r="C2250" s="9" t="s">
        <v>15486</v>
      </c>
      <c r="D2250" s="1" t="s">
        <v>59</v>
      </c>
      <c r="E2250" s="6">
        <v>41.955264999999997</v>
      </c>
      <c r="F2250" s="6">
        <v>524.95529999999997</v>
      </c>
      <c r="G2250" s="5">
        <v>7.9921595798099654E-2</v>
      </c>
    </row>
    <row r="2251" spans="1:7">
      <c r="A2251" s="9" t="s">
        <v>11249</v>
      </c>
      <c r="B2251" s="2" t="s">
        <v>11250</v>
      </c>
      <c r="C2251" s="9" t="s">
        <v>11251</v>
      </c>
      <c r="D2251" s="1" t="s">
        <v>59</v>
      </c>
      <c r="E2251" s="6">
        <v>30.668606</v>
      </c>
      <c r="F2251" s="6">
        <v>92.381739999999994</v>
      </c>
      <c r="G2251" s="5">
        <v>0.33197689242825756</v>
      </c>
    </row>
    <row r="2252" spans="1:7">
      <c r="A2252" s="9" t="s">
        <v>7055</v>
      </c>
      <c r="B2252" s="2" t="s">
        <v>7056</v>
      </c>
      <c r="C2252" s="9" t="s">
        <v>7057</v>
      </c>
      <c r="D2252" s="1" t="s">
        <v>437</v>
      </c>
      <c r="E2252" s="6">
        <v>98.258170000000007</v>
      </c>
      <c r="F2252" s="6">
        <v>225.35724999999999</v>
      </c>
      <c r="G2252" s="5">
        <v>0.4360109280943385</v>
      </c>
    </row>
    <row r="2253" spans="1:7">
      <c r="A2253" s="9" t="s">
        <v>9839</v>
      </c>
      <c r="B2253" s="2" t="s">
        <v>9840</v>
      </c>
      <c r="C2253" s="9" t="s">
        <v>9841</v>
      </c>
      <c r="D2253" s="1" t="s">
        <v>59</v>
      </c>
      <c r="E2253" s="6">
        <v>71.237089999999995</v>
      </c>
      <c r="F2253" s="6">
        <v>192.34106</v>
      </c>
      <c r="G2253" s="5">
        <v>0.37036853668641756</v>
      </c>
    </row>
    <row r="2254" spans="1:7">
      <c r="A2254" s="9" t="s">
        <v>12964</v>
      </c>
      <c r="B2254" s="2" t="s">
        <v>12965</v>
      </c>
      <c r="C2254" s="9" t="s">
        <v>12966</v>
      </c>
      <c r="D2254" s="1" t="s">
        <v>59</v>
      </c>
      <c r="E2254" s="6" t="s">
        <v>12967</v>
      </c>
      <c r="F2254" s="6" t="s">
        <v>12968</v>
      </c>
      <c r="G2254" s="5">
        <v>0.26808799774662961</v>
      </c>
    </row>
    <row r="2255" spans="1:7" ht="30">
      <c r="A2255" s="9" t="s">
        <v>6105</v>
      </c>
      <c r="B2255" s="1" t="s">
        <v>6106</v>
      </c>
      <c r="C2255" s="9" t="s">
        <v>6107</v>
      </c>
      <c r="D2255" s="1" t="s">
        <v>105</v>
      </c>
      <c r="E2255" s="6">
        <v>35.432544999999998</v>
      </c>
      <c r="F2255" s="6">
        <v>77.620440000000002</v>
      </c>
      <c r="G2255" s="5">
        <v>0.45648475020954205</v>
      </c>
    </row>
    <row r="2256" spans="1:7" ht="30">
      <c r="A2256" s="9" t="s">
        <v>4507</v>
      </c>
      <c r="B2256" s="2" t="s">
        <v>4508</v>
      </c>
      <c r="C2256" s="9" t="s">
        <v>4509</v>
      </c>
      <c r="D2256" s="1" t="s">
        <v>105</v>
      </c>
      <c r="E2256" s="6">
        <v>45.93206</v>
      </c>
      <c r="F2256" s="6">
        <v>92.580635000000001</v>
      </c>
      <c r="G2256" s="5">
        <v>0.49613035699450786</v>
      </c>
    </row>
    <row r="2257" spans="1:7">
      <c r="A2257" s="9" t="s">
        <v>7877</v>
      </c>
      <c r="B2257" s="2" t="s">
        <v>7878</v>
      </c>
      <c r="C2257" s="9" t="s">
        <v>7879</v>
      </c>
      <c r="D2257" s="1" t="s">
        <v>59</v>
      </c>
      <c r="E2257" s="6">
        <v>161.39586</v>
      </c>
      <c r="F2257" s="6">
        <v>387.76047</v>
      </c>
      <c r="G2257" s="5">
        <v>0.41622556941050154</v>
      </c>
    </row>
    <row r="2258" spans="1:7">
      <c r="A2258" s="9" t="s">
        <v>5257</v>
      </c>
      <c r="B2258" s="1" t="s">
        <v>5258</v>
      </c>
      <c r="C2258" s="9" t="s">
        <v>5259</v>
      </c>
      <c r="D2258" s="1" t="s">
        <v>59</v>
      </c>
      <c r="E2258" s="6">
        <v>27.748864999999999</v>
      </c>
      <c r="F2258" s="6">
        <v>58.329051999999997</v>
      </c>
      <c r="G2258" s="5">
        <v>0.47572969958225386</v>
      </c>
    </row>
    <row r="2259" spans="1:7">
      <c r="A2259" s="9" t="s">
        <v>15060</v>
      </c>
      <c r="B2259" s="2" t="s">
        <v>15061</v>
      </c>
      <c r="C2259" s="9" t="s">
        <v>15062</v>
      </c>
      <c r="D2259" s="1" t="s">
        <v>7</v>
      </c>
      <c r="E2259" s="6" t="s">
        <v>15063</v>
      </c>
      <c r="F2259" s="6" t="s">
        <v>15064</v>
      </c>
      <c r="G2259" s="5">
        <v>0.13179902632145046</v>
      </c>
    </row>
    <row r="2260" spans="1:7">
      <c r="A2260" s="9" t="s">
        <v>9208</v>
      </c>
      <c r="B2260" s="2" t="s">
        <v>9209</v>
      </c>
      <c r="C2260" s="9" t="s">
        <v>9210</v>
      </c>
      <c r="D2260" s="1" t="s">
        <v>59</v>
      </c>
      <c r="E2260" s="6">
        <v>86.19547</v>
      </c>
      <c r="F2260" s="6">
        <v>223.30852999999999</v>
      </c>
      <c r="G2260" s="5">
        <v>0.38599257472814824</v>
      </c>
    </row>
    <row r="2261" spans="1:7">
      <c r="A2261" s="9" t="s">
        <v>4594</v>
      </c>
      <c r="B2261" s="2" t="s">
        <v>4595</v>
      </c>
      <c r="C2261" s="9" t="s">
        <v>4596</v>
      </c>
      <c r="D2261" s="1" t="s">
        <v>114</v>
      </c>
      <c r="E2261" s="6">
        <v>274.18642999999997</v>
      </c>
      <c r="F2261" s="6">
        <v>555.66570000000002</v>
      </c>
      <c r="G2261" s="5">
        <v>0.49343739873141879</v>
      </c>
    </row>
    <row r="2262" spans="1:7">
      <c r="A2262" s="9" t="s">
        <v>4543</v>
      </c>
      <c r="B2262" s="1" t="s">
        <v>4544</v>
      </c>
      <c r="C2262" s="9" t="s">
        <v>4545</v>
      </c>
      <c r="D2262" s="1" t="s">
        <v>59</v>
      </c>
      <c r="E2262" s="6">
        <v>69.766409999999993</v>
      </c>
      <c r="F2262" s="6">
        <v>140.92381</v>
      </c>
      <c r="G2262" s="5">
        <v>0.49506473828728759</v>
      </c>
    </row>
    <row r="2263" spans="1:7">
      <c r="A2263" s="9" t="s">
        <v>5721</v>
      </c>
      <c r="B2263" s="2" t="s">
        <v>5722</v>
      </c>
      <c r="C2263" s="9" t="s">
        <v>5723</v>
      </c>
      <c r="D2263" s="1" t="s">
        <v>59</v>
      </c>
      <c r="E2263" s="6">
        <v>119.9315</v>
      </c>
      <c r="F2263" s="6">
        <v>258.30295000000001</v>
      </c>
      <c r="G2263" s="5">
        <v>0.46430555928868988</v>
      </c>
    </row>
    <row r="2264" spans="1:7">
      <c r="A2264" s="9" t="s">
        <v>12591</v>
      </c>
      <c r="B2264" s="2" t="s">
        <v>12592</v>
      </c>
      <c r="C2264" s="9" t="s">
        <v>12593</v>
      </c>
      <c r="D2264" s="1" t="s">
        <v>105</v>
      </c>
      <c r="E2264" s="6">
        <v>133.52411000000001</v>
      </c>
      <c r="F2264" s="6">
        <v>467.86804000000001</v>
      </c>
      <c r="G2264" s="5">
        <v>0.28538831279982924</v>
      </c>
    </row>
    <row r="2265" spans="1:7">
      <c r="A2265" s="9" t="s">
        <v>5724</v>
      </c>
      <c r="B2265" s="2" t="s">
        <v>5725</v>
      </c>
      <c r="C2265" s="9" t="s">
        <v>5726</v>
      </c>
      <c r="D2265" s="1" t="s">
        <v>59</v>
      </c>
      <c r="E2265" s="6" t="s">
        <v>5727</v>
      </c>
      <c r="F2265" s="6" t="s">
        <v>5728</v>
      </c>
      <c r="G2265" s="5">
        <v>0.46415569981897126</v>
      </c>
    </row>
    <row r="2266" spans="1:7">
      <c r="A2266" s="9" t="s">
        <v>12232</v>
      </c>
      <c r="B2266" s="2" t="s">
        <v>12233</v>
      </c>
      <c r="C2266" s="9" t="s">
        <v>12234</v>
      </c>
      <c r="D2266" s="1" t="s">
        <v>59</v>
      </c>
      <c r="E2266" s="6" t="s">
        <v>12235</v>
      </c>
      <c r="F2266" s="6" t="s">
        <v>12236</v>
      </c>
      <c r="G2266" s="5">
        <v>0.29785695123754963</v>
      </c>
    </row>
    <row r="2267" spans="1:7">
      <c r="A2267" s="9" t="s">
        <v>7069</v>
      </c>
      <c r="B2267" s="2" t="s">
        <v>7070</v>
      </c>
      <c r="C2267" s="9" t="s">
        <v>7071</v>
      </c>
      <c r="D2267" s="1" t="s">
        <v>59</v>
      </c>
      <c r="E2267" s="6">
        <v>147.05002999999999</v>
      </c>
      <c r="F2267" s="6">
        <v>337.46517999999998</v>
      </c>
      <c r="G2267" s="5">
        <v>0.43574848090907603</v>
      </c>
    </row>
    <row r="2268" spans="1:7">
      <c r="A2268" s="9" t="s">
        <v>12541</v>
      </c>
      <c r="B2268" s="2" t="s">
        <v>12542</v>
      </c>
      <c r="C2268" s="9" t="s">
        <v>12543</v>
      </c>
      <c r="D2268" s="1" t="s">
        <v>59</v>
      </c>
      <c r="E2268" s="6">
        <v>49.274549999999998</v>
      </c>
      <c r="F2268" s="6">
        <v>171.24930000000001</v>
      </c>
      <c r="G2268" s="5">
        <v>0.28773578463648997</v>
      </c>
    </row>
    <row r="2269" spans="1:7">
      <c r="A2269" s="9" t="s">
        <v>4934</v>
      </c>
      <c r="B2269" s="2" t="s">
        <v>4935</v>
      </c>
      <c r="C2269" s="9" t="s">
        <v>4936</v>
      </c>
      <c r="D2269" s="1" t="s">
        <v>59</v>
      </c>
      <c r="E2269" s="6">
        <v>58.320534000000002</v>
      </c>
      <c r="F2269" s="6">
        <v>120.18129999999999</v>
      </c>
      <c r="G2269" s="5">
        <v>0.48527144678420242</v>
      </c>
    </row>
    <row r="2270" spans="1:7">
      <c r="A2270" s="9" t="s">
        <v>13753</v>
      </c>
      <c r="B2270" s="2" t="s">
        <v>13754</v>
      </c>
      <c r="C2270" s="9" t="s">
        <v>13755</v>
      </c>
      <c r="D2270" s="1" t="s">
        <v>59</v>
      </c>
      <c r="E2270" s="6">
        <v>29.833697999999998</v>
      </c>
      <c r="F2270" s="6">
        <v>129.61783</v>
      </c>
      <c r="G2270" s="5">
        <v>0.23016671151720883</v>
      </c>
    </row>
    <row r="2271" spans="1:7">
      <c r="A2271" s="9" t="s">
        <v>7660</v>
      </c>
      <c r="B2271" s="2" t="s">
        <v>7661</v>
      </c>
      <c r="C2271" s="9" t="s">
        <v>7662</v>
      </c>
      <c r="D2271" s="1" t="s">
        <v>59</v>
      </c>
      <c r="E2271" s="6">
        <v>137.93054000000001</v>
      </c>
      <c r="F2271" s="6">
        <v>327.18392999999998</v>
      </c>
      <c r="G2271" s="5">
        <v>0.42156881951112696</v>
      </c>
    </row>
    <row r="2272" spans="1:7">
      <c r="A2272" s="9" t="s">
        <v>11163</v>
      </c>
      <c r="B2272" s="2" t="s">
        <v>11164</v>
      </c>
      <c r="C2272" s="9" t="s">
        <v>11165</v>
      </c>
      <c r="D2272" s="1" t="s">
        <v>59</v>
      </c>
      <c r="E2272" s="6">
        <v>65.640433999999999</v>
      </c>
      <c r="F2272" s="6">
        <v>195.99016</v>
      </c>
      <c r="G2272" s="5">
        <v>0.33491706673073074</v>
      </c>
    </row>
    <row r="2273" spans="1:7">
      <c r="A2273" s="9" t="s">
        <v>12263</v>
      </c>
      <c r="B2273" s="2" t="s">
        <v>12264</v>
      </c>
      <c r="C2273" s="9" t="s">
        <v>12265</v>
      </c>
      <c r="D2273" s="1" t="s">
        <v>59</v>
      </c>
      <c r="E2273" s="6">
        <v>25.096927999999998</v>
      </c>
      <c r="F2273" s="6">
        <v>84.423590000000004</v>
      </c>
      <c r="G2273" s="5">
        <v>0.2972738240811435</v>
      </c>
    </row>
    <row r="2274" spans="1:7">
      <c r="A2274" s="9" t="s">
        <v>13698</v>
      </c>
      <c r="B2274" s="1" t="s">
        <v>13699</v>
      </c>
      <c r="C2274" s="9" t="s">
        <v>13700</v>
      </c>
      <c r="D2274" s="1" t="s">
        <v>59</v>
      </c>
      <c r="E2274" s="6" t="s">
        <v>13701</v>
      </c>
      <c r="F2274" s="6" t="s">
        <v>13702</v>
      </c>
      <c r="G2274" s="5">
        <v>0.23449403677602965</v>
      </c>
    </row>
    <row r="2275" spans="1:7">
      <c r="A2275" s="9" t="s">
        <v>8141</v>
      </c>
      <c r="B2275" s="1" t="s">
        <v>8142</v>
      </c>
      <c r="C2275" s="9" t="s">
        <v>8143</v>
      </c>
      <c r="D2275" s="1" t="s">
        <v>144</v>
      </c>
      <c r="E2275" s="6">
        <v>30.132670999999998</v>
      </c>
      <c r="F2275" s="6">
        <v>73.450839999999999</v>
      </c>
      <c r="G2275" s="5">
        <v>0.41024275764880597</v>
      </c>
    </row>
    <row r="2276" spans="1:7">
      <c r="A2276" s="9" t="s">
        <v>8676</v>
      </c>
      <c r="B2276" s="2" t="s">
        <v>8677</v>
      </c>
      <c r="C2276" s="9" t="s">
        <v>8678</v>
      </c>
      <c r="D2276" s="1" t="s">
        <v>7</v>
      </c>
      <c r="E2276" s="6" t="s">
        <v>8679</v>
      </c>
      <c r="F2276" s="6" t="s">
        <v>8680</v>
      </c>
      <c r="G2276" s="5">
        <v>0.39794077040467091</v>
      </c>
    </row>
    <row r="2277" spans="1:7" ht="30">
      <c r="A2277" s="9" t="s">
        <v>12724</v>
      </c>
      <c r="B2277" s="2" t="s">
        <v>12725</v>
      </c>
      <c r="C2277" s="9" t="s">
        <v>12726</v>
      </c>
      <c r="D2277" s="1" t="s">
        <v>63</v>
      </c>
      <c r="E2277" s="6" t="s">
        <v>12727</v>
      </c>
      <c r="F2277" s="6" t="s">
        <v>12728</v>
      </c>
      <c r="G2277" s="5">
        <v>0.27885176144197293</v>
      </c>
    </row>
    <row r="2278" spans="1:7">
      <c r="A2278" s="9" t="s">
        <v>4423</v>
      </c>
      <c r="B2278" s="2" t="s">
        <v>4424</v>
      </c>
      <c r="C2278" s="9" t="s">
        <v>4425</v>
      </c>
      <c r="D2278" s="1" t="s">
        <v>13</v>
      </c>
      <c r="E2278" s="6">
        <v>214.65058999999999</v>
      </c>
      <c r="F2278" s="6">
        <v>431.25763000000001</v>
      </c>
      <c r="G2278" s="5">
        <v>0.49773146582733868</v>
      </c>
    </row>
    <row r="2279" spans="1:7">
      <c r="A2279" s="9" t="s">
        <v>11275</v>
      </c>
      <c r="B2279" s="2" t="s">
        <v>11276</v>
      </c>
      <c r="C2279" s="9" t="s">
        <v>11277</v>
      </c>
      <c r="D2279" s="1" t="s">
        <v>105</v>
      </c>
      <c r="E2279" s="6">
        <v>37.997982</v>
      </c>
      <c r="F2279" s="6">
        <v>114.73795</v>
      </c>
      <c r="G2279" s="5">
        <v>0.33117196193542475</v>
      </c>
    </row>
    <row r="2280" spans="1:7">
      <c r="A2280" s="9" t="s">
        <v>15698</v>
      </c>
      <c r="B2280" s="2" t="s">
        <v>15699</v>
      </c>
      <c r="C2280" s="9" t="s">
        <v>15700</v>
      </c>
      <c r="D2280" s="1" t="s">
        <v>7</v>
      </c>
      <c r="E2280" s="6" t="s">
        <v>15701</v>
      </c>
      <c r="F2280" s="6" t="s">
        <v>15702</v>
      </c>
      <c r="G2280" s="5">
        <v>5.5279480042654566E-2</v>
      </c>
    </row>
    <row r="2281" spans="1:7">
      <c r="A2281" s="9" t="s">
        <v>12984</v>
      </c>
      <c r="B2281" s="2" t="s">
        <v>12985</v>
      </c>
      <c r="C2281" s="9" t="s">
        <v>12986</v>
      </c>
      <c r="D2281" s="1" t="s">
        <v>144</v>
      </c>
      <c r="E2281" s="6">
        <v>161.54017999999999</v>
      </c>
      <c r="F2281" s="6">
        <v>605.46966999999995</v>
      </c>
      <c r="G2281" s="5">
        <v>0.26680137374343987</v>
      </c>
    </row>
    <row r="2282" spans="1:7">
      <c r="A2282" s="9" t="s">
        <v>15065</v>
      </c>
      <c r="B2282" s="2" t="s">
        <v>15066</v>
      </c>
      <c r="C2282" s="9" t="s">
        <v>15067</v>
      </c>
      <c r="D2282" s="1" t="s">
        <v>250</v>
      </c>
      <c r="E2282" s="6" t="s">
        <v>15068</v>
      </c>
      <c r="F2282" s="6" t="s">
        <v>15069</v>
      </c>
      <c r="G2282" s="5">
        <v>0.12985264229240409</v>
      </c>
    </row>
    <row r="2283" spans="1:7">
      <c r="A2283" s="9" t="s">
        <v>14847</v>
      </c>
      <c r="B2283" s="2" t="s">
        <v>14848</v>
      </c>
      <c r="C2283" s="9" t="s">
        <v>14849</v>
      </c>
      <c r="D2283" s="1" t="s">
        <v>250</v>
      </c>
      <c r="E2283" s="6">
        <v>92.288899999999998</v>
      </c>
      <c r="F2283" s="6">
        <v>603.17550000000006</v>
      </c>
      <c r="G2283" s="5">
        <v>0.15300503137563135</v>
      </c>
    </row>
    <row r="2284" spans="1:7">
      <c r="A2284" s="9" t="s">
        <v>7262</v>
      </c>
      <c r="B2284" s="2" t="s">
        <v>7263</v>
      </c>
      <c r="C2284" s="9" t="s">
        <v>7264</v>
      </c>
      <c r="D2284" s="1" t="s">
        <v>250</v>
      </c>
      <c r="E2284" s="6">
        <v>90.61506</v>
      </c>
      <c r="F2284" s="6">
        <v>210.07765000000001</v>
      </c>
      <c r="G2284" s="5">
        <v>0.43134076101173913</v>
      </c>
    </row>
    <row r="2285" spans="1:7">
      <c r="A2285" s="9" t="s">
        <v>15510</v>
      </c>
      <c r="B2285" s="2" t="s">
        <v>15511</v>
      </c>
      <c r="C2285" s="9" t="s">
        <v>15512</v>
      </c>
      <c r="D2285" s="1" t="s">
        <v>250</v>
      </c>
      <c r="E2285" s="6" t="s">
        <v>15513</v>
      </c>
      <c r="F2285" s="6" t="s">
        <v>15514</v>
      </c>
      <c r="G2285" s="5">
        <v>7.6520131754380896E-2</v>
      </c>
    </row>
    <row r="2286" spans="1:7">
      <c r="A2286" s="9" t="s">
        <v>14028</v>
      </c>
      <c r="B2286" s="2" t="s">
        <v>14029</v>
      </c>
      <c r="C2286" s="9" t="s">
        <v>14030</v>
      </c>
      <c r="D2286" s="1" t="s">
        <v>250</v>
      </c>
      <c r="E2286" s="6" t="s">
        <v>14031</v>
      </c>
      <c r="F2286" s="6" t="s">
        <v>14032</v>
      </c>
      <c r="G2286" s="5">
        <v>0.21566141650895493</v>
      </c>
    </row>
    <row r="2287" spans="1:7">
      <c r="A2287" s="9" t="s">
        <v>8694</v>
      </c>
      <c r="B2287" s="2" t="s">
        <v>8695</v>
      </c>
      <c r="C2287" s="9" t="s">
        <v>8696</v>
      </c>
      <c r="D2287" s="1" t="s">
        <v>38</v>
      </c>
      <c r="E2287" s="6">
        <v>51.496322999999997</v>
      </c>
      <c r="F2287" s="6">
        <v>129.44862000000001</v>
      </c>
      <c r="G2287" s="5">
        <v>0.39781296486739853</v>
      </c>
    </row>
    <row r="2288" spans="1:7">
      <c r="A2288" s="9" t="s">
        <v>8326</v>
      </c>
      <c r="B2288" s="2" t="s">
        <v>8327</v>
      </c>
      <c r="C2288" s="9" t="s">
        <v>8328</v>
      </c>
      <c r="D2288" s="1" t="s">
        <v>38</v>
      </c>
      <c r="E2288" s="6">
        <v>36.015526000000001</v>
      </c>
      <c r="F2288" s="6">
        <v>88.884285000000006</v>
      </c>
      <c r="G2288" s="5">
        <v>0.40519554012650488</v>
      </c>
    </row>
    <row r="2289" spans="1:7">
      <c r="A2289" s="9" t="s">
        <v>10084</v>
      </c>
      <c r="B2289" s="2" t="s">
        <v>10085</v>
      </c>
      <c r="C2289" s="9" t="s">
        <v>10086</v>
      </c>
      <c r="D2289" s="1" t="s">
        <v>38</v>
      </c>
      <c r="E2289" s="6">
        <v>130.22406000000001</v>
      </c>
      <c r="F2289" s="6">
        <v>357.42572000000001</v>
      </c>
      <c r="G2289" s="5">
        <v>0.36433869970319088</v>
      </c>
    </row>
    <row r="2290" spans="1:7">
      <c r="A2290" s="9" t="s">
        <v>13868</v>
      </c>
      <c r="B2290" s="2" t="s">
        <v>13869</v>
      </c>
      <c r="C2290" s="9" t="s">
        <v>13870</v>
      </c>
      <c r="D2290" s="1" t="s">
        <v>38</v>
      </c>
      <c r="E2290" s="6">
        <v>42.15381</v>
      </c>
      <c r="F2290" s="6">
        <v>187.65495000000001</v>
      </c>
      <c r="G2290" s="5">
        <v>0.22463480782220108</v>
      </c>
    </row>
    <row r="2291" spans="1:7">
      <c r="A2291" s="9" t="s">
        <v>5793</v>
      </c>
      <c r="B2291" s="2" t="s">
        <v>5794</v>
      </c>
      <c r="C2291" s="9" t="s">
        <v>5795</v>
      </c>
      <c r="D2291" s="1" t="s">
        <v>144</v>
      </c>
      <c r="E2291" s="6">
        <v>182.36492999999999</v>
      </c>
      <c r="F2291" s="6">
        <v>393.82616999999999</v>
      </c>
      <c r="G2291" s="5">
        <v>0.46305931158487873</v>
      </c>
    </row>
    <row r="2292" spans="1:7">
      <c r="A2292" s="9" t="s">
        <v>4684</v>
      </c>
      <c r="B2292" s="2" t="s">
        <v>4685</v>
      </c>
      <c r="C2292" s="9" t="s">
        <v>4686</v>
      </c>
      <c r="D2292" s="1" t="s">
        <v>38</v>
      </c>
      <c r="E2292" s="6">
        <v>144.98035999999999</v>
      </c>
      <c r="F2292" s="6">
        <v>295.0883</v>
      </c>
      <c r="G2292" s="5">
        <v>0.49131206416322676</v>
      </c>
    </row>
    <row r="2293" spans="1:7" ht="30">
      <c r="A2293" s="9" t="s">
        <v>6538</v>
      </c>
      <c r="B2293" s="2" t="s">
        <v>6539</v>
      </c>
      <c r="C2293" s="9" t="s">
        <v>6540</v>
      </c>
      <c r="D2293" s="1" t="s">
        <v>38</v>
      </c>
      <c r="E2293" s="6" t="s">
        <v>6541</v>
      </c>
      <c r="F2293" s="6" t="s">
        <v>6542</v>
      </c>
      <c r="G2293" s="5">
        <v>0.44750983084695845</v>
      </c>
    </row>
    <row r="2294" spans="1:7">
      <c r="A2294" s="9" t="s">
        <v>4636</v>
      </c>
      <c r="B2294" s="1" t="s">
        <v>4637</v>
      </c>
      <c r="C2294" s="9" t="s">
        <v>4638</v>
      </c>
      <c r="D2294" s="1" t="s">
        <v>38</v>
      </c>
      <c r="E2294" s="6">
        <v>134.82422</v>
      </c>
      <c r="F2294" s="6">
        <v>273.86182000000002</v>
      </c>
      <c r="G2294" s="5">
        <v>0.49230750907064935</v>
      </c>
    </row>
    <row r="2295" spans="1:7">
      <c r="A2295" s="9" t="s">
        <v>11426</v>
      </c>
      <c r="B2295" s="2" t="s">
        <v>11427</v>
      </c>
      <c r="C2295" s="9" t="s">
        <v>11428</v>
      </c>
      <c r="D2295" s="1" t="s">
        <v>59</v>
      </c>
      <c r="E2295" s="6">
        <v>30.938526</v>
      </c>
      <c r="F2295" s="6">
        <v>94.971909999999994</v>
      </c>
      <c r="G2295" s="5">
        <v>0.32576517725649456</v>
      </c>
    </row>
    <row r="2296" spans="1:7">
      <c r="A2296" s="9" t="s">
        <v>6552</v>
      </c>
      <c r="B2296" s="1" t="s">
        <v>6553</v>
      </c>
      <c r="C2296" s="9" t="s">
        <v>6554</v>
      </c>
      <c r="D2296" s="1" t="s">
        <v>38</v>
      </c>
      <c r="E2296" s="6">
        <v>43.183030000000002</v>
      </c>
      <c r="F2296" s="6">
        <v>96.571870000000004</v>
      </c>
      <c r="G2296" s="5">
        <v>0.44715956761325087</v>
      </c>
    </row>
    <row r="2297" spans="1:7" ht="30">
      <c r="A2297" s="9" t="s">
        <v>12515</v>
      </c>
      <c r="B2297" s="1" t="s">
        <v>12516</v>
      </c>
      <c r="C2297" s="9" t="s">
        <v>12517</v>
      </c>
      <c r="D2297" s="1" t="s">
        <v>105</v>
      </c>
      <c r="E2297" s="6">
        <v>79.847755000000006</v>
      </c>
      <c r="F2297" s="6">
        <v>276.72194999999999</v>
      </c>
      <c r="G2297" s="5">
        <v>0.28854869272880856</v>
      </c>
    </row>
    <row r="2298" spans="1:7">
      <c r="A2298" s="9" t="s">
        <v>15427</v>
      </c>
      <c r="B2298" s="2" t="s">
        <v>15428</v>
      </c>
      <c r="C2298" s="9" t="s">
        <v>15429</v>
      </c>
      <c r="D2298" s="1" t="s">
        <v>105</v>
      </c>
      <c r="E2298" s="6" t="s">
        <v>15430</v>
      </c>
      <c r="F2298" s="6" t="s">
        <v>15431</v>
      </c>
      <c r="G2298" s="5">
        <v>8.8873313981244248E-2</v>
      </c>
    </row>
    <row r="2299" spans="1:7">
      <c r="A2299" s="9" t="s">
        <v>13065</v>
      </c>
      <c r="B2299" s="2" t="s">
        <v>13066</v>
      </c>
      <c r="C2299" s="9" t="s">
        <v>13067</v>
      </c>
      <c r="D2299" s="1" t="s">
        <v>105</v>
      </c>
      <c r="E2299" s="6">
        <v>222.79248000000001</v>
      </c>
      <c r="F2299" s="6">
        <v>841.96370000000002</v>
      </c>
      <c r="G2299" s="5">
        <v>0.26461053385886185</v>
      </c>
    </row>
    <row r="2300" spans="1:7">
      <c r="A2300" s="9" t="s">
        <v>6872</v>
      </c>
      <c r="B2300" s="2" t="s">
        <v>6873</v>
      </c>
      <c r="C2300" s="9" t="s">
        <v>6874</v>
      </c>
      <c r="D2300" s="1" t="s">
        <v>59</v>
      </c>
      <c r="E2300" s="6">
        <v>65.734009999999998</v>
      </c>
      <c r="F2300" s="6">
        <v>149.06577999999999</v>
      </c>
      <c r="G2300" s="5">
        <v>0.44097302141950029</v>
      </c>
    </row>
    <row r="2301" spans="1:7">
      <c r="A2301" s="9" t="s">
        <v>10015</v>
      </c>
      <c r="B2301" s="2" t="s">
        <v>10016</v>
      </c>
      <c r="C2301" s="9" t="s">
        <v>10017</v>
      </c>
      <c r="D2301" s="1" t="s">
        <v>105</v>
      </c>
      <c r="E2301" s="6">
        <v>230.851</v>
      </c>
      <c r="F2301" s="6">
        <v>631.06309999999996</v>
      </c>
      <c r="G2301" s="5">
        <v>0.36581286800266472</v>
      </c>
    </row>
    <row r="2302" spans="1:7">
      <c r="A2302" s="9" t="s">
        <v>15400</v>
      </c>
      <c r="B2302" s="2" t="s">
        <v>15401</v>
      </c>
      <c r="C2302" s="9" t="s">
        <v>15402</v>
      </c>
      <c r="D2302" s="1" t="s">
        <v>7</v>
      </c>
      <c r="E2302" s="6">
        <v>340.26967999999999</v>
      </c>
      <c r="F2302" s="6">
        <v>3637.1849999999999</v>
      </c>
      <c r="G2302" s="5">
        <v>9.3553063037505033E-2</v>
      </c>
    </row>
    <row r="2303" spans="1:7">
      <c r="A2303" s="9" t="s">
        <v>9964</v>
      </c>
      <c r="B2303" s="2" t="s">
        <v>9965</v>
      </c>
      <c r="C2303" s="9" t="s">
        <v>9966</v>
      </c>
      <c r="D2303" s="1" t="s">
        <v>38</v>
      </c>
      <c r="E2303" s="6" t="s">
        <v>9967</v>
      </c>
      <c r="F2303" s="6" t="s">
        <v>9968</v>
      </c>
      <c r="G2303" s="5">
        <v>0.3672546119008655</v>
      </c>
    </row>
    <row r="2304" spans="1:7">
      <c r="A2304" s="9" t="s">
        <v>9063</v>
      </c>
      <c r="B2304" s="2" t="s">
        <v>9064</v>
      </c>
      <c r="C2304" s="9" t="s">
        <v>9065</v>
      </c>
      <c r="D2304" s="1" t="s">
        <v>144</v>
      </c>
      <c r="E2304" s="6">
        <v>52.935454999999997</v>
      </c>
      <c r="F2304" s="6">
        <v>135.7337</v>
      </c>
      <c r="G2304" s="5">
        <v>0.38999477485302031</v>
      </c>
    </row>
    <row r="2305" spans="1:7">
      <c r="A2305" s="9" t="s">
        <v>11322</v>
      </c>
      <c r="B2305" s="1" t="s">
        <v>11323</v>
      </c>
      <c r="C2305" s="9" t="s">
        <v>11324</v>
      </c>
      <c r="D2305" s="1" t="s">
        <v>412</v>
      </c>
      <c r="E2305" s="6">
        <v>21.839649999999999</v>
      </c>
      <c r="F2305" s="6">
        <v>66.27319</v>
      </c>
      <c r="G2305" s="5">
        <v>0.32953982932429793</v>
      </c>
    </row>
    <row r="2306" spans="1:7">
      <c r="A2306" s="9" t="s">
        <v>12778</v>
      </c>
      <c r="B2306" s="2" t="s">
        <v>12779</v>
      </c>
      <c r="C2306" s="9" t="s">
        <v>12780</v>
      </c>
      <c r="D2306" s="1" t="s">
        <v>63</v>
      </c>
      <c r="E2306" s="6">
        <v>31.336639999999999</v>
      </c>
      <c r="F2306" s="6">
        <v>113.11700399999999</v>
      </c>
      <c r="G2306" s="5">
        <v>0.27702864211827</v>
      </c>
    </row>
    <row r="2307" spans="1:7">
      <c r="A2307" s="9" t="s">
        <v>13074</v>
      </c>
      <c r="B2307" s="1" t="s">
        <v>13075</v>
      </c>
      <c r="C2307" s="9" t="s">
        <v>13076</v>
      </c>
      <c r="D2307" s="1" t="s">
        <v>250</v>
      </c>
      <c r="E2307" s="6">
        <v>23.656185000000001</v>
      </c>
      <c r="F2307" s="6">
        <v>89.488460000000003</v>
      </c>
      <c r="G2307" s="5">
        <v>0.26434894973878603</v>
      </c>
    </row>
    <row r="2308" spans="1:7">
      <c r="A2308" s="9" t="s">
        <v>13759</v>
      </c>
      <c r="B2308" s="1" t="s">
        <v>13760</v>
      </c>
      <c r="C2308" s="9" t="s">
        <v>13761</v>
      </c>
      <c r="D2308" s="1" t="s">
        <v>105</v>
      </c>
      <c r="E2308" s="6">
        <v>43.464993</v>
      </c>
      <c r="F2308" s="6">
        <v>188.94105999999999</v>
      </c>
      <c r="G2308" s="5">
        <v>0.23004520647939858</v>
      </c>
    </row>
    <row r="2309" spans="1:7">
      <c r="A2309" s="9" t="s">
        <v>7257</v>
      </c>
      <c r="B2309" s="2" t="s">
        <v>7258</v>
      </c>
      <c r="C2309" s="9" t="s">
        <v>7259</v>
      </c>
      <c r="D2309" s="1" t="s">
        <v>105</v>
      </c>
      <c r="E2309" s="6" t="s">
        <v>7260</v>
      </c>
      <c r="F2309" s="6" t="s">
        <v>7261</v>
      </c>
      <c r="G2309" s="5">
        <v>0.43145357696187814</v>
      </c>
    </row>
    <row r="2310" spans="1:7">
      <c r="A2310" s="9" t="s">
        <v>13249</v>
      </c>
      <c r="B2310" s="2" t="s">
        <v>13250</v>
      </c>
      <c r="C2310" s="9" t="s">
        <v>13251</v>
      </c>
      <c r="D2310" s="1" t="s">
        <v>105</v>
      </c>
      <c r="E2310" s="6">
        <v>47.946213</v>
      </c>
      <c r="F2310" s="6">
        <v>186.62058999999999</v>
      </c>
      <c r="G2310" s="5">
        <v>0.25691802921765644</v>
      </c>
    </row>
    <row r="2311" spans="1:7">
      <c r="A2311" s="9" t="s">
        <v>14300</v>
      </c>
      <c r="B2311" s="2" t="s">
        <v>14301</v>
      </c>
      <c r="C2311" s="9" t="s">
        <v>14302</v>
      </c>
      <c r="D2311" s="1" t="s">
        <v>59</v>
      </c>
      <c r="E2311" s="6" t="s">
        <v>14303</v>
      </c>
      <c r="F2311" s="6" t="s">
        <v>14304</v>
      </c>
      <c r="G2311" s="5">
        <v>0.19544391629458052</v>
      </c>
    </row>
    <row r="2312" spans="1:7">
      <c r="A2312" s="9" t="s">
        <v>14936</v>
      </c>
      <c r="B2312" s="2" t="s">
        <v>14937</v>
      </c>
      <c r="C2312" s="9" t="s">
        <v>14938</v>
      </c>
      <c r="D2312" s="1" t="s">
        <v>105</v>
      </c>
      <c r="E2312" s="6" t="s">
        <v>14939</v>
      </c>
      <c r="F2312" s="6" t="s">
        <v>14940</v>
      </c>
      <c r="G2312" s="5">
        <v>0.14680505673919908</v>
      </c>
    </row>
    <row r="2313" spans="1:7">
      <c r="A2313" s="9" t="s">
        <v>13097</v>
      </c>
      <c r="B2313" s="2" t="s">
        <v>13098</v>
      </c>
      <c r="C2313" s="9" t="s">
        <v>13099</v>
      </c>
      <c r="D2313" s="1" t="s">
        <v>59</v>
      </c>
      <c r="E2313" s="6">
        <v>69.079605000000001</v>
      </c>
      <c r="F2313" s="6">
        <v>262.70782000000003</v>
      </c>
      <c r="G2313" s="5">
        <v>0.26295233262540618</v>
      </c>
    </row>
    <row r="2314" spans="1:7">
      <c r="A2314" s="9" t="s">
        <v>15421</v>
      </c>
      <c r="B2314" s="2" t="s">
        <v>15422</v>
      </c>
      <c r="C2314" s="9" t="s">
        <v>15423</v>
      </c>
      <c r="D2314" s="1" t="s">
        <v>38</v>
      </c>
      <c r="E2314" s="6">
        <v>58.500230000000002</v>
      </c>
      <c r="F2314" s="6">
        <v>650.89544999999998</v>
      </c>
      <c r="G2314" s="5">
        <v>8.9876527788752714E-2</v>
      </c>
    </row>
    <row r="2315" spans="1:7">
      <c r="A2315" s="9" t="s">
        <v>15031</v>
      </c>
      <c r="B2315" s="2" t="s">
        <v>15032</v>
      </c>
      <c r="C2315" s="9" t="s">
        <v>15033</v>
      </c>
      <c r="D2315" s="1" t="s">
        <v>38</v>
      </c>
      <c r="E2315" s="6">
        <v>51.580612000000002</v>
      </c>
      <c r="F2315" s="6">
        <v>380.82333</v>
      </c>
      <c r="G2315" s="5">
        <v>0.13544499605326651</v>
      </c>
    </row>
    <row r="2316" spans="1:7">
      <c r="A2316" s="9" t="s">
        <v>6196</v>
      </c>
      <c r="B2316" s="1" t="s">
        <v>6197</v>
      </c>
      <c r="C2316" s="9" t="s">
        <v>6198</v>
      </c>
      <c r="D2316" s="1" t="s">
        <v>44</v>
      </c>
      <c r="E2316" s="6">
        <v>66.369225</v>
      </c>
      <c r="F2316" s="6">
        <v>146.07438999999999</v>
      </c>
      <c r="G2316" s="5">
        <v>0.45435222532124153</v>
      </c>
    </row>
    <row r="2317" spans="1:7">
      <c r="A2317" s="9" t="s">
        <v>13170</v>
      </c>
      <c r="B2317" s="2" t="s">
        <v>13171</v>
      </c>
      <c r="C2317" s="9" t="s">
        <v>13172</v>
      </c>
      <c r="D2317" s="1" t="s">
        <v>38</v>
      </c>
      <c r="E2317" s="6">
        <v>72.736999999999995</v>
      </c>
      <c r="F2317" s="6">
        <v>280.00333000000001</v>
      </c>
      <c r="G2317" s="5">
        <v>0.2597718846254311</v>
      </c>
    </row>
    <row r="2318" spans="1:7">
      <c r="A2318" s="9" t="s">
        <v>10663</v>
      </c>
      <c r="B2318" s="2" t="s">
        <v>10664</v>
      </c>
      <c r="C2318" s="9" t="s">
        <v>10665</v>
      </c>
      <c r="D2318" s="1" t="s">
        <v>38</v>
      </c>
      <c r="E2318" s="6">
        <v>397.21246000000002</v>
      </c>
      <c r="F2318" s="6">
        <v>1136.8202000000001</v>
      </c>
      <c r="G2318" s="5">
        <v>0.34940668599355862</v>
      </c>
    </row>
    <row r="2319" spans="1:7">
      <c r="A2319" s="9" t="s">
        <v>12512</v>
      </c>
      <c r="B2319" s="2" t="s">
        <v>12513</v>
      </c>
      <c r="C2319" s="9" t="s">
        <v>12514</v>
      </c>
      <c r="D2319" s="1" t="s">
        <v>44</v>
      </c>
      <c r="E2319" s="6">
        <v>410.81482</v>
      </c>
      <c r="F2319" s="6">
        <v>1423.1439</v>
      </c>
      <c r="G2319" s="5">
        <v>0.28866698093712273</v>
      </c>
    </row>
    <row r="2320" spans="1:7">
      <c r="A2320" s="9" t="s">
        <v>7556</v>
      </c>
      <c r="B2320" s="1" t="s">
        <v>7557</v>
      </c>
      <c r="C2320" s="9" t="s">
        <v>7558</v>
      </c>
      <c r="D2320" s="1" t="s">
        <v>412</v>
      </c>
      <c r="E2320" s="6">
        <v>32.95411</v>
      </c>
      <c r="F2320" s="6">
        <v>77.618949999999998</v>
      </c>
      <c r="G2320" s="5">
        <v>0.42456260176756178</v>
      </c>
    </row>
    <row r="2321" spans="1:7">
      <c r="A2321" s="9" t="s">
        <v>13021</v>
      </c>
      <c r="B2321" s="1" t="s">
        <v>13022</v>
      </c>
      <c r="C2321" s="9" t="s">
        <v>13023</v>
      </c>
      <c r="D2321" s="1" t="s">
        <v>105</v>
      </c>
      <c r="E2321" s="6">
        <v>31.446203000000001</v>
      </c>
      <c r="F2321" s="6">
        <v>118.19346</v>
      </c>
      <c r="G2321" s="5">
        <v>0.26605700614880806</v>
      </c>
    </row>
    <row r="2322" spans="1:7">
      <c r="A2322" s="9" t="s">
        <v>13285</v>
      </c>
      <c r="B2322" s="1" t="s">
        <v>13286</v>
      </c>
      <c r="C2322" s="9" t="s">
        <v>13287</v>
      </c>
      <c r="D2322" s="1" t="s">
        <v>59</v>
      </c>
      <c r="E2322" s="6">
        <v>38.721541999999999</v>
      </c>
      <c r="F2322" s="6">
        <v>152.41107</v>
      </c>
      <c r="G2322" s="5">
        <v>0.25405985982907225</v>
      </c>
    </row>
    <row r="2323" spans="1:7">
      <c r="A2323" s="9" t="s">
        <v>11266</v>
      </c>
      <c r="B2323" s="2" t="s">
        <v>11267</v>
      </c>
      <c r="C2323" s="9" t="s">
        <v>11268</v>
      </c>
      <c r="D2323" s="1" t="s">
        <v>250</v>
      </c>
      <c r="E2323" s="6">
        <v>293.48687999999999</v>
      </c>
      <c r="F2323" s="6">
        <v>885.65369999999996</v>
      </c>
      <c r="G2323" s="5">
        <v>0.33137870489985016</v>
      </c>
    </row>
    <row r="2324" spans="1:7">
      <c r="A2324" s="9" t="s">
        <v>12638</v>
      </c>
      <c r="B2324" s="2" t="s">
        <v>12639</v>
      </c>
      <c r="C2324" s="9" t="s">
        <v>12640</v>
      </c>
      <c r="D2324" s="1" t="s">
        <v>144</v>
      </c>
      <c r="E2324" s="6">
        <v>50.804065999999999</v>
      </c>
      <c r="F2324" s="6">
        <v>179.30464000000001</v>
      </c>
      <c r="G2324" s="5">
        <v>0.2833392436771755</v>
      </c>
    </row>
    <row r="2325" spans="1:7">
      <c r="A2325" s="9" t="s">
        <v>15759</v>
      </c>
      <c r="B2325" s="2" t="s">
        <v>15760</v>
      </c>
      <c r="C2325" s="9" t="s">
        <v>15761</v>
      </c>
      <c r="D2325" s="1" t="s">
        <v>250</v>
      </c>
      <c r="E2325" s="6">
        <v>177.73145</v>
      </c>
      <c r="F2325" s="6">
        <v>4200.1587</v>
      </c>
      <c r="G2325" s="5">
        <v>4.2315423040062528E-2</v>
      </c>
    </row>
    <row r="2326" spans="1:7">
      <c r="A2326" s="9" t="s">
        <v>12274</v>
      </c>
      <c r="B2326" s="2" t="s">
        <v>12275</v>
      </c>
      <c r="C2326" s="9" t="s">
        <v>12276</v>
      </c>
      <c r="D2326" s="1" t="s">
        <v>250</v>
      </c>
      <c r="E2326" s="6">
        <v>58.820545000000003</v>
      </c>
      <c r="F2326" s="6">
        <v>198.20065</v>
      </c>
      <c r="G2326" s="5">
        <v>0.29677259915313142</v>
      </c>
    </row>
    <row r="2327" spans="1:7">
      <c r="A2327" s="9" t="s">
        <v>11666</v>
      </c>
      <c r="B2327" s="1" t="s">
        <v>11667</v>
      </c>
      <c r="C2327" s="9" t="s">
        <v>11668</v>
      </c>
      <c r="D2327" s="1" t="s">
        <v>59</v>
      </c>
      <c r="E2327" s="6">
        <v>47.221133999999999</v>
      </c>
      <c r="F2327" s="6">
        <v>148.30002999999999</v>
      </c>
      <c r="G2327" s="5">
        <v>0.31841621267299214</v>
      </c>
    </row>
    <row r="2328" spans="1:7">
      <c r="A2328" s="9" t="s">
        <v>13215</v>
      </c>
      <c r="B2328" s="2" t="s">
        <v>13216</v>
      </c>
      <c r="C2328" s="9" t="s">
        <v>13217</v>
      </c>
      <c r="D2328" s="1" t="s">
        <v>59</v>
      </c>
      <c r="E2328" s="6" t="s">
        <v>13218</v>
      </c>
      <c r="F2328" s="6" t="s">
        <v>13219</v>
      </c>
      <c r="G2328" s="5">
        <v>0.25836982605370085</v>
      </c>
    </row>
    <row r="2329" spans="1:7">
      <c r="A2329" s="9" t="s">
        <v>5403</v>
      </c>
      <c r="B2329" s="2" t="s">
        <v>5404</v>
      </c>
      <c r="C2329" s="9" t="s">
        <v>5405</v>
      </c>
      <c r="D2329" s="1" t="s">
        <v>20</v>
      </c>
      <c r="E2329" s="6" t="s">
        <v>5406</v>
      </c>
      <c r="F2329" s="6" t="s">
        <v>5407</v>
      </c>
      <c r="G2329" s="5">
        <v>0.47224954979082789</v>
      </c>
    </row>
    <row r="2330" spans="1:7">
      <c r="A2330" s="9" t="s">
        <v>11809</v>
      </c>
      <c r="B2330" s="1" t="s">
        <v>11810</v>
      </c>
      <c r="C2330" s="9" t="s">
        <v>11811</v>
      </c>
      <c r="D2330" s="1" t="s">
        <v>20</v>
      </c>
      <c r="E2330" s="6">
        <v>20.314442</v>
      </c>
      <c r="F2330" s="6">
        <v>64.620940000000004</v>
      </c>
      <c r="G2330" s="5">
        <v>0.31436293900883416</v>
      </c>
    </row>
    <row r="2331" spans="1:7">
      <c r="A2331" s="9" t="s">
        <v>6669</v>
      </c>
      <c r="B2331" s="1" t="s">
        <v>6670</v>
      </c>
      <c r="C2331" s="9" t="s">
        <v>6671</v>
      </c>
      <c r="D2331" s="1" t="s">
        <v>59</v>
      </c>
      <c r="E2331" s="6">
        <v>129.32896</v>
      </c>
      <c r="F2331" s="6">
        <v>290.33618000000001</v>
      </c>
      <c r="G2331" s="5">
        <v>0.4454457980297139</v>
      </c>
    </row>
    <row r="2332" spans="1:7">
      <c r="A2332" s="9" t="s">
        <v>8973</v>
      </c>
      <c r="B2332" s="2" t="s">
        <v>8974</v>
      </c>
      <c r="C2332" s="9" t="s">
        <v>8975</v>
      </c>
      <c r="D2332" s="1" t="s">
        <v>20</v>
      </c>
      <c r="E2332" s="6" t="s">
        <v>8976</v>
      </c>
      <c r="F2332" s="6" t="s">
        <v>8977</v>
      </c>
      <c r="G2332" s="5">
        <v>0.39216709710518005</v>
      </c>
    </row>
    <row r="2333" spans="1:7">
      <c r="A2333" s="9" t="s">
        <v>8311</v>
      </c>
      <c r="B2333" s="1" t="s">
        <v>8312</v>
      </c>
      <c r="C2333" s="9" t="s">
        <v>8313</v>
      </c>
      <c r="D2333" s="1" t="s">
        <v>20</v>
      </c>
      <c r="E2333" s="6">
        <v>43.372044000000002</v>
      </c>
      <c r="F2333" s="6">
        <v>106.953186</v>
      </c>
      <c r="G2333" s="5">
        <v>0.40552334375856514</v>
      </c>
    </row>
    <row r="2334" spans="1:7">
      <c r="A2334" s="9" t="s">
        <v>12812</v>
      </c>
      <c r="B2334" s="2" t="s">
        <v>12813</v>
      </c>
      <c r="C2334" s="9" t="s">
        <v>12814</v>
      </c>
      <c r="D2334" s="1" t="s">
        <v>20</v>
      </c>
      <c r="E2334" s="6">
        <v>38.571083000000002</v>
      </c>
      <c r="F2334" s="6">
        <v>140.17381</v>
      </c>
      <c r="G2334" s="5">
        <v>0.27516602590089628</v>
      </c>
    </row>
    <row r="2335" spans="1:7">
      <c r="A2335" s="9" t="s">
        <v>7122</v>
      </c>
      <c r="B2335" s="1" t="s">
        <v>7123</v>
      </c>
      <c r="C2335" s="9" t="s">
        <v>7124</v>
      </c>
      <c r="D2335" s="1" t="s">
        <v>7</v>
      </c>
      <c r="E2335" s="6">
        <v>30.665098</v>
      </c>
      <c r="F2335" s="6">
        <v>70.532809999999998</v>
      </c>
      <c r="G2335" s="5">
        <v>0.43476386735505734</v>
      </c>
    </row>
    <row r="2336" spans="1:7">
      <c r="A2336" s="9" t="s">
        <v>10808</v>
      </c>
      <c r="B2336" s="2" t="s">
        <v>7123</v>
      </c>
      <c r="C2336" s="9" t="s">
        <v>7124</v>
      </c>
      <c r="D2336" s="1" t="s">
        <v>7</v>
      </c>
      <c r="E2336" s="6">
        <v>40.912864999999996</v>
      </c>
      <c r="F2336" s="6">
        <v>118.395836</v>
      </c>
      <c r="G2336" s="5">
        <v>0.34555988158957268</v>
      </c>
    </row>
    <row r="2337" spans="1:7">
      <c r="A2337" s="9" t="s">
        <v>14443</v>
      </c>
      <c r="B2337" s="1" t="s">
        <v>14444</v>
      </c>
      <c r="C2337" s="9" t="s">
        <v>14445</v>
      </c>
      <c r="D2337" s="1" t="s">
        <v>105</v>
      </c>
      <c r="E2337" s="6">
        <v>23.913222999999999</v>
      </c>
      <c r="F2337" s="6">
        <v>128.34114</v>
      </c>
      <c r="G2337" s="5">
        <v>0.18632532742662769</v>
      </c>
    </row>
    <row r="2338" spans="1:7">
      <c r="A2338" s="9" t="s">
        <v>13296</v>
      </c>
      <c r="B2338" s="1" t="s">
        <v>13297</v>
      </c>
      <c r="C2338" s="9" t="s">
        <v>13298</v>
      </c>
      <c r="D2338" s="1" t="s">
        <v>63</v>
      </c>
      <c r="E2338" s="6">
        <v>17.849385999999999</v>
      </c>
      <c r="F2338" s="6">
        <v>70.490295000000003</v>
      </c>
      <c r="G2338" s="5">
        <v>0.25321761956778749</v>
      </c>
    </row>
    <row r="2339" spans="1:7">
      <c r="A2339" s="9" t="s">
        <v>11221</v>
      </c>
      <c r="B2339" s="2" t="s">
        <v>11222</v>
      </c>
      <c r="C2339" s="9" t="s">
        <v>11223</v>
      </c>
      <c r="D2339" s="1" t="s">
        <v>44</v>
      </c>
      <c r="E2339" s="6" t="s">
        <v>11224</v>
      </c>
      <c r="F2339" s="6" t="s">
        <v>11225</v>
      </c>
      <c r="G2339" s="5">
        <v>0.33276608254708923</v>
      </c>
    </row>
    <row r="2340" spans="1:7">
      <c r="A2340" s="9" t="s">
        <v>12509</v>
      </c>
      <c r="B2340" s="2" t="s">
        <v>12510</v>
      </c>
      <c r="C2340" s="9" t="s">
        <v>12511</v>
      </c>
      <c r="D2340" s="1" t="s">
        <v>44</v>
      </c>
      <c r="E2340" s="6">
        <v>161.09985</v>
      </c>
      <c r="F2340" s="6">
        <v>557.67529999999999</v>
      </c>
      <c r="G2340" s="5">
        <v>0.28887753099377633</v>
      </c>
    </row>
    <row r="2341" spans="1:7">
      <c r="A2341" s="9" t="s">
        <v>13238</v>
      </c>
      <c r="B2341" s="2" t="s">
        <v>13239</v>
      </c>
      <c r="C2341" s="9" t="s">
        <v>13240</v>
      </c>
      <c r="D2341" s="1" t="s">
        <v>7</v>
      </c>
      <c r="E2341" s="6">
        <v>45.819656000000002</v>
      </c>
      <c r="F2341" s="6">
        <v>178.24012999999999</v>
      </c>
      <c r="G2341" s="5">
        <v>0.25706703088437882</v>
      </c>
    </row>
    <row r="2342" spans="1:7">
      <c r="A2342" s="9" t="s">
        <v>6615</v>
      </c>
      <c r="B2342" s="2" t="s">
        <v>6616</v>
      </c>
      <c r="C2342" s="9" t="s">
        <v>6617</v>
      </c>
      <c r="D2342" s="1" t="s">
        <v>63</v>
      </c>
      <c r="E2342" s="6">
        <v>102.72255</v>
      </c>
      <c r="F2342" s="6">
        <v>230.12880000000001</v>
      </c>
      <c r="G2342" s="5">
        <v>0.44636976989616839</v>
      </c>
    </row>
    <row r="2343" spans="1:7">
      <c r="A2343" s="9" t="s">
        <v>7883</v>
      </c>
      <c r="B2343" s="2" t="s">
        <v>7884</v>
      </c>
      <c r="C2343" s="9" t="s">
        <v>7885</v>
      </c>
      <c r="D2343" s="1" t="s">
        <v>105</v>
      </c>
      <c r="E2343" s="6">
        <v>44.263634000000003</v>
      </c>
      <c r="F2343" s="6">
        <v>106.39439400000001</v>
      </c>
      <c r="G2343" s="5">
        <v>0.41603335945640885</v>
      </c>
    </row>
    <row r="2344" spans="1:7" ht="30">
      <c r="A2344" s="9" t="s">
        <v>4731</v>
      </c>
      <c r="B2344" s="2" t="s">
        <v>4732</v>
      </c>
      <c r="C2344" s="9" t="s">
        <v>4733</v>
      </c>
      <c r="D2344" s="1" t="s">
        <v>44</v>
      </c>
      <c r="E2344" s="6" t="s">
        <v>4734</v>
      </c>
      <c r="F2344" s="6" t="s">
        <v>4735</v>
      </c>
      <c r="G2344" s="5">
        <v>0.49039922587727036</v>
      </c>
    </row>
    <row r="2345" spans="1:7">
      <c r="A2345" s="9" t="s">
        <v>8721</v>
      </c>
      <c r="B2345" s="2" t="s">
        <v>8722</v>
      </c>
      <c r="C2345" s="9" t="s">
        <v>8723</v>
      </c>
      <c r="D2345" s="1" t="s">
        <v>105</v>
      </c>
      <c r="E2345" s="6" t="s">
        <v>8724</v>
      </c>
      <c r="F2345" s="6" t="s">
        <v>8725</v>
      </c>
      <c r="G2345" s="5">
        <v>0.39731832751818774</v>
      </c>
    </row>
    <row r="2346" spans="1:7">
      <c r="A2346" s="9" t="s">
        <v>15432</v>
      </c>
      <c r="B2346" s="2" t="s">
        <v>15433</v>
      </c>
      <c r="C2346" s="9" t="s">
        <v>15434</v>
      </c>
      <c r="D2346" s="1" t="s">
        <v>105</v>
      </c>
      <c r="E2346" s="6" t="s">
        <v>15435</v>
      </c>
      <c r="F2346" s="6" t="s">
        <v>15436</v>
      </c>
      <c r="G2346" s="5">
        <v>8.8274721215052185E-2</v>
      </c>
    </row>
    <row r="2347" spans="1:7">
      <c r="A2347" s="9" t="s">
        <v>11532</v>
      </c>
      <c r="B2347" s="2" t="s">
        <v>11533</v>
      </c>
      <c r="C2347" s="9" t="s">
        <v>11534</v>
      </c>
      <c r="D2347" s="1" t="s">
        <v>105</v>
      </c>
      <c r="E2347" s="6" t="s">
        <v>9431</v>
      </c>
      <c r="F2347" s="6" t="s">
        <v>11535</v>
      </c>
      <c r="G2347" s="5">
        <v>0.32264799458942156</v>
      </c>
    </row>
    <row r="2348" spans="1:7" ht="75">
      <c r="A2348" s="9" t="s">
        <v>14818</v>
      </c>
      <c r="B2348" s="2" t="s">
        <v>14819</v>
      </c>
      <c r="C2348" s="9" t="s">
        <v>14820</v>
      </c>
      <c r="D2348" s="1" t="s">
        <v>7</v>
      </c>
      <c r="E2348" s="6">
        <v>1125.7778000000001</v>
      </c>
      <c r="F2348" s="6">
        <v>7234.6350000000002</v>
      </c>
      <c r="G2348" s="5">
        <v>0.15560938728294196</v>
      </c>
    </row>
    <row r="2349" spans="1:7">
      <c r="A2349" s="9" t="s">
        <v>4390</v>
      </c>
      <c r="B2349" s="2" t="s">
        <v>4391</v>
      </c>
      <c r="C2349" s="9" t="s">
        <v>4392</v>
      </c>
      <c r="D2349" s="1" t="s">
        <v>144</v>
      </c>
      <c r="E2349" s="6">
        <v>101.9335</v>
      </c>
      <c r="F2349" s="6">
        <v>204.35475</v>
      </c>
      <c r="G2349" s="5">
        <v>0.49880674191404473</v>
      </c>
    </row>
    <row r="2350" spans="1:7">
      <c r="A2350" s="9" t="s">
        <v>14095</v>
      </c>
      <c r="B2350" s="2" t="s">
        <v>14096</v>
      </c>
      <c r="C2350" s="9" t="s">
        <v>14097</v>
      </c>
      <c r="D2350" s="1" t="s">
        <v>20</v>
      </c>
      <c r="E2350" s="6">
        <v>81.644515999999996</v>
      </c>
      <c r="F2350" s="6">
        <v>388.79559999999998</v>
      </c>
      <c r="G2350" s="5">
        <v>0.20999337227918188</v>
      </c>
    </row>
    <row r="2351" spans="1:7">
      <c r="A2351" s="9" t="s">
        <v>14051</v>
      </c>
      <c r="B2351" s="2" t="s">
        <v>14052</v>
      </c>
      <c r="C2351" s="9" t="s">
        <v>14053</v>
      </c>
      <c r="D2351" s="1" t="s">
        <v>7</v>
      </c>
      <c r="E2351" s="6">
        <v>265.31252999999998</v>
      </c>
      <c r="F2351" s="6">
        <v>1235.4309000000001</v>
      </c>
      <c r="G2351" s="5">
        <v>0.21475301631469945</v>
      </c>
    </row>
    <row r="2352" spans="1:7">
      <c r="A2352" s="9" t="s">
        <v>12632</v>
      </c>
      <c r="B2352" s="1" t="s">
        <v>12633</v>
      </c>
      <c r="C2352" s="9" t="s">
        <v>12634</v>
      </c>
      <c r="D2352" s="1" t="s">
        <v>38</v>
      </c>
      <c r="E2352" s="6">
        <v>28.459543</v>
      </c>
      <c r="F2352" s="6">
        <v>100.40633</v>
      </c>
      <c r="G2352" s="5">
        <v>0.28344380641338107</v>
      </c>
    </row>
    <row r="2353" spans="1:7" ht="30">
      <c r="A2353" s="9" t="s">
        <v>14882</v>
      </c>
      <c r="B2353" s="2" t="s">
        <v>14883</v>
      </c>
      <c r="C2353" s="9" t="s">
        <v>14884</v>
      </c>
      <c r="D2353" s="1" t="s">
        <v>38</v>
      </c>
      <c r="E2353" s="6">
        <v>29.208834</v>
      </c>
      <c r="F2353" s="6">
        <v>193.51755</v>
      </c>
      <c r="G2353" s="5">
        <v>0.15093637123212691</v>
      </c>
    </row>
    <row r="2354" spans="1:7">
      <c r="A2354" s="9" t="s">
        <v>13778</v>
      </c>
      <c r="B2354" s="2" t="s">
        <v>13779</v>
      </c>
      <c r="C2354" s="9" t="s">
        <v>13780</v>
      </c>
      <c r="D2354" s="1" t="s">
        <v>59</v>
      </c>
      <c r="E2354" s="6">
        <v>78.495760000000004</v>
      </c>
      <c r="F2354" s="6">
        <v>342.69495000000001</v>
      </c>
      <c r="G2354" s="5">
        <v>0.2290542282831316</v>
      </c>
    </row>
    <row r="2355" spans="1:7">
      <c r="A2355" s="9" t="s">
        <v>5903</v>
      </c>
      <c r="B2355" s="2" t="s">
        <v>5904</v>
      </c>
      <c r="C2355" s="9" t="s">
        <v>5905</v>
      </c>
      <c r="D2355" s="1" t="s">
        <v>144</v>
      </c>
      <c r="E2355" s="6">
        <v>34.094031999999999</v>
      </c>
      <c r="F2355" s="6">
        <v>73.999740000000003</v>
      </c>
      <c r="G2355" s="5">
        <v>0.46073170348623216</v>
      </c>
    </row>
    <row r="2356" spans="1:7">
      <c r="A2356" s="9" t="s">
        <v>14809</v>
      </c>
      <c r="B2356" s="2" t="s">
        <v>14810</v>
      </c>
      <c r="C2356" s="9" t="s">
        <v>14811</v>
      </c>
      <c r="D2356" s="1" t="s">
        <v>77</v>
      </c>
      <c r="E2356" s="6">
        <v>85.372780000000006</v>
      </c>
      <c r="F2356" s="6">
        <v>546.24480000000005</v>
      </c>
      <c r="G2356" s="5">
        <v>0.15629041409391783</v>
      </c>
    </row>
    <row r="2357" spans="1:7">
      <c r="A2357" s="9" t="s">
        <v>11859</v>
      </c>
      <c r="B2357" s="2" t="s">
        <v>11860</v>
      </c>
      <c r="C2357" s="9" t="s">
        <v>11861</v>
      </c>
      <c r="D2357" s="1" t="s">
        <v>77</v>
      </c>
      <c r="E2357" s="6">
        <v>182.48322999999999</v>
      </c>
      <c r="F2357" s="6">
        <v>584.37750000000005</v>
      </c>
      <c r="G2357" s="5">
        <v>0.31226948476627786</v>
      </c>
    </row>
    <row r="2358" spans="1:7">
      <c r="A2358" s="9" t="s">
        <v>14750</v>
      </c>
      <c r="B2358" s="2" t="s">
        <v>14751</v>
      </c>
      <c r="C2358" s="9" t="s">
        <v>14752</v>
      </c>
      <c r="D2358" s="1" t="s">
        <v>105</v>
      </c>
      <c r="E2358" s="6">
        <v>301.58075000000002</v>
      </c>
      <c r="F2358" s="6">
        <v>1879.8177000000001</v>
      </c>
      <c r="G2358" s="5">
        <v>0.16043086154580286</v>
      </c>
    </row>
    <row r="2359" spans="1:7">
      <c r="A2359" s="9" t="s">
        <v>14891</v>
      </c>
      <c r="B2359" s="2" t="s">
        <v>14892</v>
      </c>
      <c r="C2359" s="9" t="s">
        <v>14893</v>
      </c>
      <c r="D2359" s="1" t="s">
        <v>105</v>
      </c>
      <c r="E2359" s="6" t="s">
        <v>14894</v>
      </c>
      <c r="F2359" s="6" t="s">
        <v>14895</v>
      </c>
      <c r="G2359" s="5">
        <v>0.15005006463004197</v>
      </c>
    </row>
    <row r="2360" spans="1:7">
      <c r="A2360" s="9" t="s">
        <v>7639</v>
      </c>
      <c r="B2360" s="1" t="s">
        <v>7640</v>
      </c>
      <c r="C2360" s="9" t="s">
        <v>7641</v>
      </c>
      <c r="D2360" s="1" t="s">
        <v>105</v>
      </c>
      <c r="E2360" s="6" t="s">
        <v>7642</v>
      </c>
      <c r="F2360" s="6" t="s">
        <v>7643</v>
      </c>
      <c r="G2360" s="5">
        <v>0.42219766582935531</v>
      </c>
    </row>
    <row r="2361" spans="1:7">
      <c r="A2361" s="9" t="s">
        <v>14086</v>
      </c>
      <c r="B2361" s="1" t="s">
        <v>14087</v>
      </c>
      <c r="C2361" s="9" t="s">
        <v>14088</v>
      </c>
      <c r="D2361" s="1" t="s">
        <v>105</v>
      </c>
      <c r="E2361" s="6">
        <v>36.035243999999999</v>
      </c>
      <c r="F2361" s="6">
        <v>170.73438999999999</v>
      </c>
      <c r="G2361" s="5">
        <v>0.2110601769062091</v>
      </c>
    </row>
    <row r="2362" spans="1:7">
      <c r="A2362" s="9" t="s">
        <v>14045</v>
      </c>
      <c r="B2362" s="2" t="s">
        <v>14046</v>
      </c>
      <c r="C2362" s="9" t="s">
        <v>14047</v>
      </c>
      <c r="D2362" s="1" t="s">
        <v>437</v>
      </c>
      <c r="E2362" s="6">
        <v>322.95659999999998</v>
      </c>
      <c r="F2362" s="6">
        <v>1500.1648</v>
      </c>
      <c r="G2362" s="5">
        <v>0.21528098467943427</v>
      </c>
    </row>
    <row r="2363" spans="1:7">
      <c r="A2363" s="9" t="s">
        <v>15803</v>
      </c>
      <c r="B2363" s="2" t="s">
        <v>15804</v>
      </c>
      <c r="C2363" s="9" t="s">
        <v>15805</v>
      </c>
      <c r="D2363" s="1" t="s">
        <v>7</v>
      </c>
      <c r="E2363" s="6">
        <v>46.700119999999998</v>
      </c>
      <c r="F2363" s="6">
        <v>1672.2311999999999</v>
      </c>
      <c r="G2363" s="5">
        <v>2.7926798418336563E-2</v>
      </c>
    </row>
    <row r="2364" spans="1:7">
      <c r="A2364" s="9" t="s">
        <v>13431</v>
      </c>
      <c r="B2364" s="2" t="s">
        <v>13432</v>
      </c>
      <c r="C2364" s="9" t="s">
        <v>13433</v>
      </c>
      <c r="D2364" s="1" t="s">
        <v>105</v>
      </c>
      <c r="E2364" s="6">
        <v>68.954939999999993</v>
      </c>
      <c r="F2364" s="6">
        <v>279.57922000000002</v>
      </c>
      <c r="G2364" s="5">
        <v>0.24663838451023989</v>
      </c>
    </row>
    <row r="2365" spans="1:7">
      <c r="A2365" s="9" t="s">
        <v>6087</v>
      </c>
      <c r="B2365" s="2" t="s">
        <v>6088</v>
      </c>
      <c r="C2365" s="9" t="s">
        <v>6089</v>
      </c>
      <c r="D2365" s="1" t="s">
        <v>20</v>
      </c>
      <c r="E2365" s="6">
        <v>112.89126</v>
      </c>
      <c r="F2365" s="6">
        <v>247.14159000000001</v>
      </c>
      <c r="G2365" s="5">
        <v>0.45678782391223471</v>
      </c>
    </row>
    <row r="2366" spans="1:7">
      <c r="A2366" s="9" t="s">
        <v>11776</v>
      </c>
      <c r="B2366" s="2" t="s">
        <v>11777</v>
      </c>
      <c r="C2366" s="9" t="s">
        <v>11778</v>
      </c>
      <c r="D2366" s="1" t="s">
        <v>20</v>
      </c>
      <c r="E2366" s="6">
        <v>42.685386999999999</v>
      </c>
      <c r="F2366" s="6">
        <v>135.54756</v>
      </c>
      <c r="G2366" s="5">
        <v>0.31491068403350719</v>
      </c>
    </row>
    <row r="2367" spans="1:7">
      <c r="A2367" s="9" t="s">
        <v>10343</v>
      </c>
      <c r="B2367" s="1" t="s">
        <v>10344</v>
      </c>
      <c r="C2367" s="9" t="s">
        <v>10345</v>
      </c>
      <c r="D2367" s="1" t="s">
        <v>7</v>
      </c>
      <c r="E2367" s="6">
        <v>69.863556000000003</v>
      </c>
      <c r="F2367" s="6">
        <v>195.00882999999999</v>
      </c>
      <c r="G2367" s="5">
        <v>0.35825809293878724</v>
      </c>
    </row>
    <row r="2368" spans="1:7">
      <c r="A2368" s="9" t="s">
        <v>12446</v>
      </c>
      <c r="B2368" s="2" t="s">
        <v>12447</v>
      </c>
      <c r="C2368" s="9" t="s">
        <v>12448</v>
      </c>
      <c r="D2368" s="1" t="s">
        <v>63</v>
      </c>
      <c r="E2368" s="6">
        <v>151.19496000000001</v>
      </c>
      <c r="F2368" s="6">
        <v>520.23569999999995</v>
      </c>
      <c r="G2368" s="5">
        <v>0.29062768201862643</v>
      </c>
    </row>
    <row r="2369" spans="1:7">
      <c r="A2369" s="9" t="s">
        <v>10874</v>
      </c>
      <c r="B2369" s="1" t="s">
        <v>10875</v>
      </c>
      <c r="C2369" s="9" t="s">
        <v>10876</v>
      </c>
      <c r="D2369" s="1" t="s">
        <v>7</v>
      </c>
      <c r="E2369" s="6">
        <v>31.770323000000001</v>
      </c>
      <c r="F2369" s="6">
        <v>92.360950000000003</v>
      </c>
      <c r="G2369" s="5">
        <v>0.34397997854547507</v>
      </c>
    </row>
    <row r="2370" spans="1:7">
      <c r="A2370" s="9" t="s">
        <v>13638</v>
      </c>
      <c r="B2370" s="2" t="s">
        <v>13639</v>
      </c>
      <c r="C2370" s="9" t="s">
        <v>13640</v>
      </c>
      <c r="D2370" s="1" t="s">
        <v>7</v>
      </c>
      <c r="E2370" s="6">
        <v>30.691908000000002</v>
      </c>
      <c r="F2370" s="6">
        <v>129.70131000000001</v>
      </c>
      <c r="G2370" s="5">
        <v>0.23663517723780997</v>
      </c>
    </row>
    <row r="2371" spans="1:7">
      <c r="A2371" s="9" t="s">
        <v>15341</v>
      </c>
      <c r="B2371" s="2" t="s">
        <v>15342</v>
      </c>
      <c r="C2371" s="9" t="s">
        <v>15343</v>
      </c>
      <c r="D2371" s="1" t="s">
        <v>7</v>
      </c>
      <c r="E2371" s="6">
        <v>23.216497</v>
      </c>
      <c r="F2371" s="6">
        <v>230.75961000000001</v>
      </c>
      <c r="G2371" s="5">
        <v>0.10060901585622054</v>
      </c>
    </row>
    <row r="2372" spans="1:7">
      <c r="A2372" s="9" t="s">
        <v>11935</v>
      </c>
      <c r="B2372" s="2" t="s">
        <v>11936</v>
      </c>
      <c r="C2372" s="9" t="s">
        <v>11937</v>
      </c>
      <c r="D2372" s="1" t="s">
        <v>7</v>
      </c>
      <c r="E2372" s="6">
        <v>135.64362</v>
      </c>
      <c r="F2372" s="6">
        <v>437.43572999999998</v>
      </c>
      <c r="G2372" s="5">
        <v>0.31008824465548773</v>
      </c>
    </row>
    <row r="2373" spans="1:7">
      <c r="A2373" s="9" t="s">
        <v>7699</v>
      </c>
      <c r="B2373" s="2" t="s">
        <v>7700</v>
      </c>
      <c r="C2373" s="9" t="s">
        <v>7701</v>
      </c>
      <c r="D2373" s="1" t="s">
        <v>7</v>
      </c>
      <c r="E2373" s="6">
        <v>69.400919999999999</v>
      </c>
      <c r="F2373" s="6">
        <v>164.90244999999999</v>
      </c>
      <c r="G2373" s="5">
        <v>0.42086044850295129</v>
      </c>
    </row>
    <row r="2374" spans="1:7" ht="30">
      <c r="A2374" s="9" t="s">
        <v>6111</v>
      </c>
      <c r="B2374" s="2" t="s">
        <v>6112</v>
      </c>
      <c r="C2374" s="9" t="s">
        <v>6113</v>
      </c>
      <c r="D2374" s="1" t="s">
        <v>38</v>
      </c>
      <c r="E2374" s="6">
        <v>35.495842000000003</v>
      </c>
      <c r="F2374" s="6">
        <v>77.775139999999993</v>
      </c>
      <c r="G2374" s="5">
        <v>0.45639052004938269</v>
      </c>
    </row>
    <row r="2375" spans="1:7">
      <c r="A2375" s="9" t="s">
        <v>11278</v>
      </c>
      <c r="B2375" s="2" t="s">
        <v>11279</v>
      </c>
      <c r="C2375" s="9" t="s">
        <v>11280</v>
      </c>
      <c r="D2375" s="1" t="s">
        <v>7</v>
      </c>
      <c r="E2375" s="6">
        <v>167.0436</v>
      </c>
      <c r="F2375" s="6">
        <v>504.47555999999997</v>
      </c>
      <c r="G2375" s="5">
        <v>0.33112328006100195</v>
      </c>
    </row>
    <row r="2376" spans="1:7">
      <c r="A2376" s="9" t="s">
        <v>8583</v>
      </c>
      <c r="B2376" s="2" t="s">
        <v>8584</v>
      </c>
      <c r="C2376" s="9" t="s">
        <v>8585</v>
      </c>
      <c r="D2376" s="1" t="s">
        <v>44</v>
      </c>
      <c r="E2376" s="6">
        <v>25.740385</v>
      </c>
      <c r="F2376" s="6">
        <v>64.338939999999994</v>
      </c>
      <c r="G2376" s="5">
        <v>0.40007473514711461</v>
      </c>
    </row>
    <row r="2377" spans="1:7">
      <c r="A2377" s="9" t="s">
        <v>9240</v>
      </c>
      <c r="B2377" s="2" t="s">
        <v>9241</v>
      </c>
      <c r="C2377" s="9" t="s">
        <v>9242</v>
      </c>
      <c r="D2377" s="1" t="s">
        <v>144</v>
      </c>
      <c r="E2377" s="6">
        <v>84.963149999999999</v>
      </c>
      <c r="F2377" s="6">
        <v>220.65356</v>
      </c>
      <c r="G2377" s="5">
        <v>0.38505199859233635</v>
      </c>
    </row>
    <row r="2378" spans="1:7">
      <c r="A2378" s="9" t="s">
        <v>12357</v>
      </c>
      <c r="B2378" s="2" t="s">
        <v>12358</v>
      </c>
      <c r="C2378" s="9" t="s">
        <v>12359</v>
      </c>
      <c r="D2378" s="1" t="s">
        <v>13</v>
      </c>
      <c r="E2378" s="6" t="s">
        <v>12360</v>
      </c>
      <c r="F2378" s="6" t="s">
        <v>12361</v>
      </c>
      <c r="G2378" s="5">
        <v>0.29329360850292402</v>
      </c>
    </row>
    <row r="2379" spans="1:7">
      <c r="A2379" s="9" t="s">
        <v>11257</v>
      </c>
      <c r="B2379" s="1" t="s">
        <v>11258</v>
      </c>
      <c r="C2379" s="9" t="s">
        <v>11259</v>
      </c>
      <c r="D2379" s="1" t="s">
        <v>63</v>
      </c>
      <c r="E2379" s="6">
        <v>28.140781</v>
      </c>
      <c r="F2379" s="6">
        <v>84.862849999999995</v>
      </c>
      <c r="G2379" s="5">
        <v>0.33160307722635746</v>
      </c>
    </row>
    <row r="2380" spans="1:7">
      <c r="A2380" s="9" t="s">
        <v>8772</v>
      </c>
      <c r="B2380" s="2" t="s">
        <v>8773</v>
      </c>
      <c r="C2380" s="9" t="s">
        <v>8774</v>
      </c>
      <c r="D2380" s="1" t="s">
        <v>44</v>
      </c>
      <c r="E2380" s="6" t="s">
        <v>8775</v>
      </c>
      <c r="F2380" s="6" t="s">
        <v>8776</v>
      </c>
      <c r="G2380" s="5">
        <v>0.39629598334416527</v>
      </c>
    </row>
    <row r="2381" spans="1:7">
      <c r="A2381" s="9" t="s">
        <v>10785</v>
      </c>
      <c r="B2381" s="2" t="s">
        <v>10786</v>
      </c>
      <c r="C2381" s="9" t="s">
        <v>10787</v>
      </c>
      <c r="D2381" s="1" t="s">
        <v>28</v>
      </c>
      <c r="E2381" s="6" t="s">
        <v>10788</v>
      </c>
      <c r="F2381" s="6" t="s">
        <v>10789</v>
      </c>
      <c r="G2381" s="5">
        <v>0.34621147134661995</v>
      </c>
    </row>
    <row r="2382" spans="1:7">
      <c r="A2382" s="9" t="s">
        <v>15669</v>
      </c>
      <c r="B2382" s="2" t="s">
        <v>15670</v>
      </c>
      <c r="C2382" s="9" t="s">
        <v>15671</v>
      </c>
      <c r="D2382" s="1" t="s">
        <v>44</v>
      </c>
      <c r="E2382" s="6">
        <v>21.588996999999999</v>
      </c>
      <c r="F2382" s="6">
        <v>375.04241999999999</v>
      </c>
      <c r="G2382" s="5">
        <v>5.7564173343290941E-2</v>
      </c>
    </row>
    <row r="2383" spans="1:7">
      <c r="A2383" s="9" t="s">
        <v>6901</v>
      </c>
      <c r="B2383" s="2" t="s">
        <v>6902</v>
      </c>
      <c r="C2383" s="9" t="s">
        <v>6903</v>
      </c>
      <c r="D2383" s="1" t="s">
        <v>20</v>
      </c>
      <c r="E2383" s="6">
        <v>32.853382000000003</v>
      </c>
      <c r="F2383" s="6">
        <v>74.640420000000006</v>
      </c>
      <c r="G2383" s="5">
        <v>0.44015554871357965</v>
      </c>
    </row>
    <row r="2384" spans="1:7">
      <c r="A2384" s="9" t="s">
        <v>14741</v>
      </c>
      <c r="B2384" s="2" t="s">
        <v>14742</v>
      </c>
      <c r="C2384" s="9" t="s">
        <v>14743</v>
      </c>
      <c r="D2384" s="1" t="s">
        <v>7</v>
      </c>
      <c r="E2384" s="6">
        <v>80.030680000000004</v>
      </c>
      <c r="F2384" s="6">
        <v>494.99335000000002</v>
      </c>
      <c r="G2384" s="5">
        <v>0.16168028779736943</v>
      </c>
    </row>
    <row r="2385" spans="1:7">
      <c r="A2385" s="9" t="s">
        <v>10809</v>
      </c>
      <c r="B2385" s="1" t="s">
        <v>10810</v>
      </c>
      <c r="C2385" s="9" t="s">
        <v>10811</v>
      </c>
      <c r="D2385" s="1" t="s">
        <v>7</v>
      </c>
      <c r="E2385" s="6">
        <v>115.41802</v>
      </c>
      <c r="F2385" s="6">
        <v>334.05074999999999</v>
      </c>
      <c r="G2385" s="5">
        <v>0.34551022228146211</v>
      </c>
    </row>
    <row r="2386" spans="1:7">
      <c r="A2386" s="9" t="s">
        <v>11838</v>
      </c>
      <c r="B2386" s="2" t="s">
        <v>11839</v>
      </c>
      <c r="C2386" s="9" t="s">
        <v>11840</v>
      </c>
      <c r="D2386" s="1" t="s">
        <v>7</v>
      </c>
      <c r="E2386" s="6" t="s">
        <v>11841</v>
      </c>
      <c r="F2386" s="6" t="s">
        <v>11842</v>
      </c>
      <c r="G2386" s="5">
        <v>0.31282398260813687</v>
      </c>
    </row>
    <row r="2387" spans="1:7" ht="30">
      <c r="A2387" s="9" t="s">
        <v>12749</v>
      </c>
      <c r="B2387" s="2" t="s">
        <v>12750</v>
      </c>
      <c r="C2387" s="9" t="s">
        <v>12751</v>
      </c>
      <c r="D2387" s="1" t="s">
        <v>63</v>
      </c>
      <c r="E2387" s="6">
        <v>93.690129999999996</v>
      </c>
      <c r="F2387" s="6">
        <v>337.4228</v>
      </c>
      <c r="G2387" s="5">
        <v>0.27766404147533469</v>
      </c>
    </row>
    <row r="2388" spans="1:7">
      <c r="A2388" s="9" t="s">
        <v>6255</v>
      </c>
      <c r="B2388" s="2" t="s">
        <v>6256</v>
      </c>
      <c r="C2388" s="9" t="s">
        <v>6257</v>
      </c>
      <c r="D2388" s="1" t="s">
        <v>144</v>
      </c>
      <c r="E2388" s="6">
        <v>57.403267</v>
      </c>
      <c r="F2388" s="6">
        <v>126.54173</v>
      </c>
      <c r="G2388" s="5">
        <v>0.45363087457044887</v>
      </c>
    </row>
    <row r="2389" spans="1:7">
      <c r="A2389" s="9" t="s">
        <v>10034</v>
      </c>
      <c r="B2389" s="2" t="s">
        <v>10035</v>
      </c>
      <c r="C2389" s="9" t="s">
        <v>10036</v>
      </c>
      <c r="D2389" s="1" t="s">
        <v>144</v>
      </c>
      <c r="E2389" s="6">
        <v>52.421306999999999</v>
      </c>
      <c r="F2389" s="6">
        <v>143.37549999999999</v>
      </c>
      <c r="G2389" s="5">
        <v>0.36562245943068195</v>
      </c>
    </row>
    <row r="2390" spans="1:7">
      <c r="A2390" s="9" t="s">
        <v>10834</v>
      </c>
      <c r="B2390" s="1" t="s">
        <v>10835</v>
      </c>
      <c r="C2390" s="9" t="s">
        <v>10836</v>
      </c>
      <c r="D2390" s="1" t="s">
        <v>7</v>
      </c>
      <c r="E2390" s="6">
        <v>50.874957999999999</v>
      </c>
      <c r="F2390" s="6">
        <v>147.60140000000001</v>
      </c>
      <c r="G2390" s="5">
        <v>0.34467805904322552</v>
      </c>
    </row>
    <row r="2391" spans="1:7">
      <c r="A2391" s="9" t="s">
        <v>9685</v>
      </c>
      <c r="B2391" s="2" t="s">
        <v>9686</v>
      </c>
      <c r="C2391" s="9" t="s">
        <v>9687</v>
      </c>
      <c r="D2391" s="1" t="s">
        <v>7</v>
      </c>
      <c r="E2391" s="6">
        <v>155.98103</v>
      </c>
      <c r="F2391" s="6">
        <v>416.74993999999998</v>
      </c>
      <c r="G2391" s="5">
        <v>0.3742795554239095</v>
      </c>
    </row>
    <row r="2392" spans="1:7">
      <c r="A2392" s="9" t="s">
        <v>14691</v>
      </c>
      <c r="B2392" s="2" t="s">
        <v>14692</v>
      </c>
      <c r="C2392" s="9" t="s">
        <v>14693</v>
      </c>
      <c r="D2392" s="1" t="s">
        <v>7</v>
      </c>
      <c r="E2392" s="6">
        <v>181.88727</v>
      </c>
      <c r="F2392" s="6">
        <v>1084.6181999999999</v>
      </c>
      <c r="G2392" s="5">
        <v>0.16769705982969824</v>
      </c>
    </row>
    <row r="2393" spans="1:7">
      <c r="A2393" s="9" t="s">
        <v>12981</v>
      </c>
      <c r="B2393" s="1" t="s">
        <v>12982</v>
      </c>
      <c r="C2393" s="9" t="s">
        <v>12983</v>
      </c>
      <c r="D2393" s="1" t="s">
        <v>105</v>
      </c>
      <c r="E2393" s="6">
        <v>51.595478</v>
      </c>
      <c r="F2393" s="6">
        <v>193.37663000000001</v>
      </c>
      <c r="G2393" s="5">
        <v>0.26681351854500135</v>
      </c>
    </row>
    <row r="2394" spans="1:7">
      <c r="A2394" s="9" t="s">
        <v>12961</v>
      </c>
      <c r="B2394" s="2" t="s">
        <v>12962</v>
      </c>
      <c r="C2394" s="9" t="s">
        <v>12963</v>
      </c>
      <c r="D2394" s="1" t="s">
        <v>38</v>
      </c>
      <c r="E2394" s="6">
        <v>94.273020000000002</v>
      </c>
      <c r="F2394" s="6">
        <v>351.41507000000001</v>
      </c>
      <c r="G2394" s="5">
        <v>0.26826700703872219</v>
      </c>
    </row>
    <row r="2395" spans="1:7">
      <c r="A2395" s="9" t="s">
        <v>5885</v>
      </c>
      <c r="B2395" s="2" t="s">
        <v>5886</v>
      </c>
      <c r="C2395" s="9" t="s">
        <v>5887</v>
      </c>
      <c r="D2395" s="1" t="s">
        <v>144</v>
      </c>
      <c r="E2395" s="6">
        <v>40.465049999999998</v>
      </c>
      <c r="F2395" s="6">
        <v>87.758139999999997</v>
      </c>
      <c r="G2395" s="5">
        <v>0.46109759306608317</v>
      </c>
    </row>
    <row r="2396" spans="1:7">
      <c r="A2396" s="9" t="s">
        <v>11346</v>
      </c>
      <c r="B2396" s="2" t="s">
        <v>11347</v>
      </c>
      <c r="C2396" s="9" t="s">
        <v>11348</v>
      </c>
      <c r="D2396" s="1" t="s">
        <v>63</v>
      </c>
      <c r="E2396" s="6">
        <v>131.39612</v>
      </c>
      <c r="F2396" s="6">
        <v>399.84320000000002</v>
      </c>
      <c r="G2396" s="5">
        <v>0.32861923890986205</v>
      </c>
    </row>
    <row r="2397" spans="1:7">
      <c r="A2397" s="9" t="s">
        <v>11647</v>
      </c>
      <c r="B2397" s="2" t="s">
        <v>11648</v>
      </c>
      <c r="C2397" s="9" t="s">
        <v>11649</v>
      </c>
      <c r="D2397" s="1" t="s">
        <v>77</v>
      </c>
      <c r="E2397" s="6">
        <v>81.490870000000001</v>
      </c>
      <c r="F2397" s="6">
        <v>255.51775000000001</v>
      </c>
      <c r="G2397" s="5">
        <v>0.31892466893802252</v>
      </c>
    </row>
    <row r="2398" spans="1:7">
      <c r="A2398" s="9" t="s">
        <v>6439</v>
      </c>
      <c r="B2398" s="2" t="s">
        <v>6440</v>
      </c>
      <c r="C2398" s="9" t="s">
        <v>6441</v>
      </c>
      <c r="D2398" s="1" t="s">
        <v>7</v>
      </c>
      <c r="E2398" s="6" t="s">
        <v>6442</v>
      </c>
      <c r="F2398" s="6" t="s">
        <v>6443</v>
      </c>
      <c r="G2398" s="5">
        <v>0.45029439897541979</v>
      </c>
    </row>
    <row r="2399" spans="1:7">
      <c r="A2399" s="9" t="s">
        <v>14941</v>
      </c>
      <c r="B2399" s="2" t="s">
        <v>14942</v>
      </c>
      <c r="C2399" s="9" t="s">
        <v>14943</v>
      </c>
      <c r="D2399" s="1" t="s">
        <v>7</v>
      </c>
      <c r="E2399" s="6">
        <v>71.112080000000006</v>
      </c>
      <c r="F2399" s="6">
        <v>485.01850000000002</v>
      </c>
      <c r="G2399" s="5">
        <v>0.14661725443397641</v>
      </c>
    </row>
    <row r="2400" spans="1:7">
      <c r="A2400" s="9" t="s">
        <v>14412</v>
      </c>
      <c r="B2400" s="2" t="s">
        <v>14413</v>
      </c>
      <c r="C2400" s="9" t="s">
        <v>14414</v>
      </c>
      <c r="D2400" s="1" t="s">
        <v>7</v>
      </c>
      <c r="E2400" s="6">
        <v>20.25684</v>
      </c>
      <c r="F2400" s="6">
        <v>108.35938</v>
      </c>
      <c r="G2400" s="5">
        <v>0.1869413081946979</v>
      </c>
    </row>
    <row r="2401" spans="1:7">
      <c r="A2401" s="9" t="s">
        <v>12620</v>
      </c>
      <c r="B2401" s="2" t="s">
        <v>12621</v>
      </c>
      <c r="C2401" s="9" t="s">
        <v>12622</v>
      </c>
      <c r="D2401" s="1" t="s">
        <v>7</v>
      </c>
      <c r="E2401" s="6">
        <v>68.071915000000004</v>
      </c>
      <c r="F2401" s="6">
        <v>239.37769</v>
      </c>
      <c r="G2401" s="5">
        <v>0.28437021307200161</v>
      </c>
    </row>
    <row r="2402" spans="1:7">
      <c r="A2402" s="9" t="s">
        <v>13984</v>
      </c>
      <c r="B2402" s="2" t="s">
        <v>13985</v>
      </c>
      <c r="C2402" s="9" t="s">
        <v>13986</v>
      </c>
      <c r="D2402" s="1" t="s">
        <v>59</v>
      </c>
      <c r="E2402" s="6">
        <v>51.370865000000002</v>
      </c>
      <c r="F2402" s="6">
        <v>236.06415000000001</v>
      </c>
      <c r="G2402" s="5">
        <v>0.21761400314225859</v>
      </c>
    </row>
    <row r="2403" spans="1:7">
      <c r="A2403" s="9" t="s">
        <v>13804</v>
      </c>
      <c r="B2403" s="2" t="s">
        <v>13805</v>
      </c>
      <c r="C2403" s="9" t="s">
        <v>13806</v>
      </c>
      <c r="D2403" s="1" t="s">
        <v>59</v>
      </c>
      <c r="E2403" s="6" t="s">
        <v>13807</v>
      </c>
      <c r="F2403" s="6" t="s">
        <v>13808</v>
      </c>
      <c r="G2403" s="5">
        <v>0.22798308179162452</v>
      </c>
    </row>
    <row r="2404" spans="1:7">
      <c r="A2404" s="9" t="s">
        <v>8655</v>
      </c>
      <c r="B2404" s="2" t="s">
        <v>8656</v>
      </c>
      <c r="C2404" s="9" t="s">
        <v>8657</v>
      </c>
      <c r="D2404" s="1" t="s">
        <v>20</v>
      </c>
      <c r="E2404" s="6">
        <v>237.58974000000001</v>
      </c>
      <c r="F2404" s="6">
        <v>596.02880000000005</v>
      </c>
      <c r="G2404" s="5">
        <v>0.3986212291095852</v>
      </c>
    </row>
    <row r="2405" spans="1:7">
      <c r="A2405" s="9" t="s">
        <v>15140</v>
      </c>
      <c r="B2405" s="2" t="s">
        <v>15141</v>
      </c>
      <c r="C2405" s="9" t="s">
        <v>15142</v>
      </c>
      <c r="D2405" s="1" t="s">
        <v>59</v>
      </c>
      <c r="E2405" s="6">
        <v>31.926480999999999</v>
      </c>
      <c r="F2405" s="6">
        <v>257.74743999999998</v>
      </c>
      <c r="G2405" s="5">
        <v>0.12386739593560786</v>
      </c>
    </row>
    <row r="2406" spans="1:7">
      <c r="A2406" s="9" t="s">
        <v>9793</v>
      </c>
      <c r="B2406" s="2" t="s">
        <v>9794</v>
      </c>
      <c r="C2406" s="9" t="s">
        <v>9795</v>
      </c>
      <c r="D2406" s="1" t="s">
        <v>250</v>
      </c>
      <c r="E2406" s="6" t="s">
        <v>9796</v>
      </c>
      <c r="F2406" s="6" t="s">
        <v>9797</v>
      </c>
      <c r="G2406" s="5">
        <v>0.37161806042283696</v>
      </c>
    </row>
    <row r="2407" spans="1:7">
      <c r="A2407" s="9" t="s">
        <v>14250</v>
      </c>
      <c r="B2407" s="2" t="s">
        <v>14251</v>
      </c>
      <c r="C2407" s="9" t="s">
        <v>14252</v>
      </c>
      <c r="D2407" s="1" t="s">
        <v>59</v>
      </c>
      <c r="E2407" s="6">
        <v>50.786940000000001</v>
      </c>
      <c r="F2407" s="6">
        <v>254.40875</v>
      </c>
      <c r="G2407" s="5">
        <v>0.19962736436846001</v>
      </c>
    </row>
    <row r="2408" spans="1:7">
      <c r="A2408" s="9" t="s">
        <v>5698</v>
      </c>
      <c r="B2408" s="2" t="s">
        <v>5699</v>
      </c>
      <c r="C2408" s="9" t="s">
        <v>5700</v>
      </c>
      <c r="D2408" s="1" t="s">
        <v>59</v>
      </c>
      <c r="E2408" s="6" t="s">
        <v>5701</v>
      </c>
      <c r="F2408" s="6" t="s">
        <v>5702</v>
      </c>
      <c r="G2408" s="5">
        <v>0.46481272283938718</v>
      </c>
    </row>
    <row r="2409" spans="1:7">
      <c r="A2409" s="9" t="s">
        <v>5569</v>
      </c>
      <c r="B2409" s="2" t="s">
        <v>5570</v>
      </c>
      <c r="C2409" s="9" t="s">
        <v>5571</v>
      </c>
      <c r="D2409" s="1" t="s">
        <v>114</v>
      </c>
      <c r="E2409" s="6">
        <v>140.69121000000001</v>
      </c>
      <c r="F2409" s="6">
        <v>300.42809999999997</v>
      </c>
      <c r="G2409" s="5">
        <v>0.46830234260144543</v>
      </c>
    </row>
    <row r="2410" spans="1:7">
      <c r="A2410" s="9" t="s">
        <v>5224</v>
      </c>
      <c r="B2410" s="2" t="s">
        <v>5225</v>
      </c>
      <c r="C2410" s="9" t="s">
        <v>5226</v>
      </c>
      <c r="D2410" s="1" t="s">
        <v>7</v>
      </c>
      <c r="E2410" s="6">
        <v>119.59583000000001</v>
      </c>
      <c r="F2410" s="6">
        <v>250.91750999999999</v>
      </c>
      <c r="G2410" s="5">
        <v>0.47663409816022234</v>
      </c>
    </row>
    <row r="2411" spans="1:7">
      <c r="A2411" s="9" t="s">
        <v>12240</v>
      </c>
      <c r="B2411" s="1" t="s">
        <v>12241</v>
      </c>
      <c r="C2411" s="9" t="s">
        <v>12242</v>
      </c>
      <c r="D2411" s="1" t="s">
        <v>44</v>
      </c>
      <c r="E2411" s="6">
        <v>68.684899999999999</v>
      </c>
      <c r="F2411" s="6">
        <v>230.65544</v>
      </c>
      <c r="G2411" s="5">
        <v>0.29778134874211321</v>
      </c>
    </row>
    <row r="2412" spans="1:7">
      <c r="A2412" s="9" t="s">
        <v>5191</v>
      </c>
      <c r="B2412" s="1" t="s">
        <v>5192</v>
      </c>
      <c r="C2412" s="9" t="s">
        <v>5193</v>
      </c>
      <c r="D2412" s="1" t="s">
        <v>7</v>
      </c>
      <c r="E2412" s="6">
        <v>46.607185000000001</v>
      </c>
      <c r="F2412" s="6">
        <v>97.644999999999996</v>
      </c>
      <c r="G2412" s="5">
        <v>0.47731241936606744</v>
      </c>
    </row>
    <row r="2413" spans="1:7">
      <c r="A2413" s="9" t="s">
        <v>6519</v>
      </c>
      <c r="B2413" s="2" t="s">
        <v>6520</v>
      </c>
      <c r="C2413" s="9" t="s">
        <v>6521</v>
      </c>
      <c r="D2413" s="1" t="s">
        <v>63</v>
      </c>
      <c r="E2413" s="6" t="s">
        <v>6522</v>
      </c>
      <c r="F2413" s="6" t="s">
        <v>6523</v>
      </c>
      <c r="G2413" s="5">
        <v>0.44784031906758448</v>
      </c>
    </row>
    <row r="2414" spans="1:7">
      <c r="A2414" s="9" t="s">
        <v>12032</v>
      </c>
      <c r="B2414" s="2" t="s">
        <v>12033</v>
      </c>
      <c r="C2414" s="9" t="s">
        <v>12034</v>
      </c>
      <c r="D2414" s="1" t="s">
        <v>63</v>
      </c>
      <c r="E2414" s="6">
        <v>47.939019999999999</v>
      </c>
      <c r="F2414" s="6">
        <v>156.80193</v>
      </c>
      <c r="G2414" s="5">
        <v>0.30572981353850942</v>
      </c>
    </row>
    <row r="2415" spans="1:7">
      <c r="A2415" s="9" t="s">
        <v>10374</v>
      </c>
      <c r="B2415" s="1" t="s">
        <v>10375</v>
      </c>
      <c r="C2415" s="9" t="s">
        <v>10376</v>
      </c>
      <c r="D2415" s="1" t="s">
        <v>63</v>
      </c>
      <c r="E2415" s="6">
        <v>77.570580000000007</v>
      </c>
      <c r="F2415" s="6">
        <v>216.92773</v>
      </c>
      <c r="G2415" s="5">
        <v>0.35758706352336955</v>
      </c>
    </row>
    <row r="2416" spans="1:7">
      <c r="A2416" s="9" t="s">
        <v>8812</v>
      </c>
      <c r="B2416" s="2" t="s">
        <v>8813</v>
      </c>
      <c r="C2416" s="9" t="s">
        <v>8814</v>
      </c>
      <c r="D2416" s="1" t="s">
        <v>38</v>
      </c>
      <c r="E2416" s="6">
        <v>84.993033999999994</v>
      </c>
      <c r="F2416" s="6">
        <v>214.99906999999999</v>
      </c>
      <c r="G2416" s="5">
        <v>0.39531801590754345</v>
      </c>
    </row>
    <row r="2417" spans="1:7">
      <c r="A2417" s="9" t="s">
        <v>4725</v>
      </c>
      <c r="B2417" s="2" t="s">
        <v>4726</v>
      </c>
      <c r="C2417" s="9" t="s">
        <v>4727</v>
      </c>
      <c r="D2417" s="1" t="s">
        <v>7</v>
      </c>
      <c r="E2417" s="6">
        <v>69.214079999999996</v>
      </c>
      <c r="F2417" s="6">
        <v>141.10348999999999</v>
      </c>
      <c r="G2417" s="5">
        <v>0.49052009661385892</v>
      </c>
    </row>
    <row r="2418" spans="1:7" ht="30">
      <c r="A2418" s="9" t="s">
        <v>10503</v>
      </c>
      <c r="B2418" s="2" t="s">
        <v>10504</v>
      </c>
      <c r="C2418" s="9" t="s">
        <v>10505</v>
      </c>
      <c r="D2418" s="1" t="s">
        <v>63</v>
      </c>
      <c r="E2418" s="6" t="s">
        <v>10506</v>
      </c>
      <c r="F2418" s="6" t="s">
        <v>10507</v>
      </c>
      <c r="G2418" s="5">
        <v>0.35340174071723118</v>
      </c>
    </row>
    <row r="2419" spans="1:7" ht="30">
      <c r="A2419" s="9" t="s">
        <v>6586</v>
      </c>
      <c r="B2419" s="2" t="s">
        <v>6587</v>
      </c>
      <c r="C2419" s="9" t="s">
        <v>6588</v>
      </c>
      <c r="D2419" s="1" t="s">
        <v>63</v>
      </c>
      <c r="E2419" s="6" t="s">
        <v>6589</v>
      </c>
      <c r="F2419" s="6" t="s">
        <v>6590</v>
      </c>
      <c r="G2419" s="5">
        <v>0.44669371983906747</v>
      </c>
    </row>
    <row r="2420" spans="1:7" ht="30">
      <c r="A2420" s="9" t="s">
        <v>10588</v>
      </c>
      <c r="B2420" s="2" t="s">
        <v>10589</v>
      </c>
      <c r="C2420" s="9" t="s">
        <v>10590</v>
      </c>
      <c r="D2420" s="1" t="s">
        <v>63</v>
      </c>
      <c r="E2420" s="6" t="s">
        <v>10591</v>
      </c>
      <c r="F2420" s="6" t="s">
        <v>10592</v>
      </c>
      <c r="G2420" s="5">
        <v>0.35150864875854598</v>
      </c>
    </row>
    <row r="2421" spans="1:7" ht="30">
      <c r="A2421" s="9" t="s">
        <v>4402</v>
      </c>
      <c r="B2421" s="2" t="s">
        <v>4403</v>
      </c>
      <c r="C2421" s="9" t="s">
        <v>4404</v>
      </c>
      <c r="D2421" s="1" t="s">
        <v>63</v>
      </c>
      <c r="E2421" s="6">
        <v>1001.44525</v>
      </c>
      <c r="F2421" s="6">
        <v>2009.354</v>
      </c>
      <c r="G2421" s="5">
        <v>0.49839164553675236</v>
      </c>
    </row>
    <row r="2422" spans="1:7" ht="30">
      <c r="A2422" s="9" t="s">
        <v>6714</v>
      </c>
      <c r="B2422" s="2" t="s">
        <v>6715</v>
      </c>
      <c r="C2422" s="9" t="s">
        <v>6716</v>
      </c>
      <c r="D2422" s="1" t="s">
        <v>63</v>
      </c>
      <c r="E2422" s="6">
        <v>2388.6</v>
      </c>
      <c r="F2422" s="6">
        <v>5374.6009999999997</v>
      </c>
      <c r="G2422" s="5">
        <v>0.44442332134533608</v>
      </c>
    </row>
    <row r="2423" spans="1:7" ht="30">
      <c r="A2423" s="9" t="s">
        <v>12056</v>
      </c>
      <c r="B2423" s="2" t="s">
        <v>12057</v>
      </c>
      <c r="C2423" s="9" t="s">
        <v>12058</v>
      </c>
      <c r="D2423" s="1" t="s">
        <v>63</v>
      </c>
      <c r="E2423" s="6" t="s">
        <v>12059</v>
      </c>
      <c r="F2423" s="6" t="s">
        <v>12060</v>
      </c>
      <c r="G2423" s="5">
        <v>0.30508818256056264</v>
      </c>
    </row>
    <row r="2424" spans="1:7">
      <c r="A2424" s="9" t="s">
        <v>13944</v>
      </c>
      <c r="B2424" s="2" t="s">
        <v>13945</v>
      </c>
      <c r="C2424" s="9" t="s">
        <v>13946</v>
      </c>
      <c r="D2424" s="1" t="s">
        <v>63</v>
      </c>
      <c r="E2424" s="6">
        <v>276.40660000000003</v>
      </c>
      <c r="F2424" s="6">
        <v>1255.9608000000001</v>
      </c>
      <c r="G2424" s="5">
        <v>0.22007593465623629</v>
      </c>
    </row>
    <row r="2425" spans="1:7">
      <c r="A2425" s="9" t="s">
        <v>10989</v>
      </c>
      <c r="B2425" s="2" t="s">
        <v>10990</v>
      </c>
      <c r="C2425" s="9" t="s">
        <v>10991</v>
      </c>
      <c r="D2425" s="1" t="s">
        <v>63</v>
      </c>
      <c r="E2425" s="6" t="s">
        <v>10992</v>
      </c>
      <c r="F2425" s="6" t="s">
        <v>10993</v>
      </c>
      <c r="G2425" s="5">
        <v>0.3400104711814893</v>
      </c>
    </row>
    <row r="2426" spans="1:7">
      <c r="A2426" s="9" t="s">
        <v>11467</v>
      </c>
      <c r="B2426" s="1" t="s">
        <v>11468</v>
      </c>
      <c r="C2426" s="9" t="s">
        <v>11469</v>
      </c>
      <c r="D2426" s="1" t="s">
        <v>63</v>
      </c>
      <c r="E2426" s="6">
        <v>46.533977999999998</v>
      </c>
      <c r="F2426" s="6">
        <v>143.32007999999999</v>
      </c>
      <c r="G2426" s="5">
        <v>0.32468578977310708</v>
      </c>
    </row>
    <row r="2427" spans="1:7">
      <c r="A2427" s="9" t="s">
        <v>14573</v>
      </c>
      <c r="B2427" s="2" t="s">
        <v>14574</v>
      </c>
      <c r="C2427" s="9" t="s">
        <v>14575</v>
      </c>
      <c r="D2427" s="1" t="s">
        <v>63</v>
      </c>
      <c r="E2427" s="6">
        <v>24.68083</v>
      </c>
      <c r="F2427" s="6">
        <v>140.15565000000001</v>
      </c>
      <c r="G2427" s="5">
        <v>0.17609581153813927</v>
      </c>
    </row>
    <row r="2428" spans="1:7">
      <c r="A2428" s="9" t="s">
        <v>12212</v>
      </c>
      <c r="B2428" s="2" t="s">
        <v>12213</v>
      </c>
      <c r="C2428" s="9" t="s">
        <v>12214</v>
      </c>
      <c r="D2428" s="1" t="s">
        <v>7</v>
      </c>
      <c r="E2428" s="6">
        <v>152.62598</v>
      </c>
      <c r="F2428" s="6">
        <v>511.34246999999999</v>
      </c>
      <c r="G2428" s="5">
        <v>0.29848079231332464</v>
      </c>
    </row>
    <row r="2429" spans="1:7">
      <c r="A2429" s="9" t="s">
        <v>7469</v>
      </c>
      <c r="B2429" s="1" t="s">
        <v>7470</v>
      </c>
      <c r="C2429" s="9" t="s">
        <v>7471</v>
      </c>
      <c r="D2429" s="1" t="s">
        <v>7</v>
      </c>
      <c r="E2429" s="6">
        <v>42.139586999999999</v>
      </c>
      <c r="F2429" s="6">
        <v>98.794709999999995</v>
      </c>
      <c r="G2429" s="5">
        <v>0.4265367283459342</v>
      </c>
    </row>
    <row r="2430" spans="1:7">
      <c r="A2430" s="9" t="s">
        <v>6073</v>
      </c>
      <c r="B2430" s="2" t="s">
        <v>6074</v>
      </c>
      <c r="C2430" s="9" t="s">
        <v>6075</v>
      </c>
      <c r="D2430" s="1" t="s">
        <v>38</v>
      </c>
      <c r="E2430" s="6">
        <v>122.019615</v>
      </c>
      <c r="F2430" s="6">
        <v>267.01459999999997</v>
      </c>
      <c r="G2430" s="5">
        <v>0.45697730715974799</v>
      </c>
    </row>
    <row r="2431" spans="1:7" ht="30">
      <c r="A2431" s="9" t="s">
        <v>10355</v>
      </c>
      <c r="B2431" s="2" t="s">
        <v>10356</v>
      </c>
      <c r="C2431" s="9" t="s">
        <v>10357</v>
      </c>
      <c r="D2431" s="1" t="s">
        <v>114</v>
      </c>
      <c r="E2431" s="6">
        <v>63.356144</v>
      </c>
      <c r="F2431" s="6">
        <v>177.00561999999999</v>
      </c>
      <c r="G2431" s="5">
        <v>0.35793284971389067</v>
      </c>
    </row>
    <row r="2432" spans="1:7" ht="30">
      <c r="A2432" s="9" t="s">
        <v>13890</v>
      </c>
      <c r="B2432" s="2" t="s">
        <v>13891</v>
      </c>
      <c r="C2432" s="9" t="s">
        <v>13892</v>
      </c>
      <c r="D2432" s="1" t="s">
        <v>38</v>
      </c>
      <c r="E2432" s="6">
        <v>45.096220000000002</v>
      </c>
      <c r="F2432" s="6">
        <v>201.53740999999999</v>
      </c>
      <c r="G2432" s="5">
        <v>0.22376098270086286</v>
      </c>
    </row>
    <row r="2433" spans="1:7">
      <c r="A2433" s="9" t="s">
        <v>9677</v>
      </c>
      <c r="B2433" s="2" t="s">
        <v>9678</v>
      </c>
      <c r="C2433" s="9" t="s">
        <v>9679</v>
      </c>
      <c r="D2433" s="1" t="s">
        <v>7</v>
      </c>
      <c r="E2433" s="6" t="s">
        <v>9680</v>
      </c>
      <c r="F2433" s="6" t="s">
        <v>9681</v>
      </c>
      <c r="G2433" s="5">
        <v>0.37443686935057452</v>
      </c>
    </row>
    <row r="2434" spans="1:7">
      <c r="A2434" s="9" t="s">
        <v>7567</v>
      </c>
      <c r="B2434" s="2" t="s">
        <v>7568</v>
      </c>
      <c r="C2434" s="9" t="s">
        <v>7569</v>
      </c>
      <c r="D2434" s="1" t="s">
        <v>44</v>
      </c>
      <c r="E2434" s="6">
        <v>52.964137999999998</v>
      </c>
      <c r="F2434" s="6">
        <v>124.84717000000001</v>
      </c>
      <c r="G2434" s="5">
        <v>0.42423188438177545</v>
      </c>
    </row>
    <row r="2435" spans="1:7">
      <c r="A2435" s="9" t="s">
        <v>6313</v>
      </c>
      <c r="B2435" s="2" t="s">
        <v>6314</v>
      </c>
      <c r="C2435" s="9" t="s">
        <v>6315</v>
      </c>
      <c r="D2435" s="1" t="s">
        <v>44</v>
      </c>
      <c r="E2435" s="6" t="s">
        <v>6316</v>
      </c>
      <c r="F2435" s="6" t="s">
        <v>6317</v>
      </c>
      <c r="G2435" s="5">
        <v>0.45264426967685595</v>
      </c>
    </row>
    <row r="2436" spans="1:7">
      <c r="A2436" s="9" t="s">
        <v>10270</v>
      </c>
      <c r="B2436" s="2" t="s">
        <v>10271</v>
      </c>
      <c r="C2436" s="9" t="s">
        <v>10272</v>
      </c>
      <c r="D2436" s="1" t="s">
        <v>44</v>
      </c>
      <c r="E2436" s="6" t="s">
        <v>10273</v>
      </c>
      <c r="F2436" s="6" t="s">
        <v>10274</v>
      </c>
      <c r="G2436" s="5">
        <v>0.36004362634118953</v>
      </c>
    </row>
    <row r="2437" spans="1:7">
      <c r="A2437" s="9" t="s">
        <v>7008</v>
      </c>
      <c r="B2437" s="2" t="s">
        <v>7009</v>
      </c>
      <c r="C2437" s="9" t="s">
        <v>7010</v>
      </c>
      <c r="D2437" s="1" t="s">
        <v>44</v>
      </c>
      <c r="E2437" s="6" t="s">
        <v>7011</v>
      </c>
      <c r="F2437" s="6" t="s">
        <v>7012</v>
      </c>
      <c r="G2437" s="5">
        <v>0.43691626956879603</v>
      </c>
    </row>
    <row r="2438" spans="1:7">
      <c r="A2438" s="9" t="s">
        <v>13508</v>
      </c>
      <c r="B2438" s="2" t="s">
        <v>13509</v>
      </c>
      <c r="C2438" s="9" t="s">
        <v>13510</v>
      </c>
      <c r="D2438" s="1" t="s">
        <v>44</v>
      </c>
      <c r="E2438" s="6">
        <v>35.341009999999997</v>
      </c>
      <c r="F2438" s="6">
        <v>145.88105999999999</v>
      </c>
      <c r="G2438" s="5">
        <v>0.24225908927785286</v>
      </c>
    </row>
    <row r="2439" spans="1:7">
      <c r="A2439" s="9" t="s">
        <v>6123</v>
      </c>
      <c r="B2439" s="2" t="s">
        <v>6124</v>
      </c>
      <c r="C2439" s="9" t="s">
        <v>6125</v>
      </c>
      <c r="D2439" s="1" t="s">
        <v>44</v>
      </c>
      <c r="E2439" s="6">
        <v>330.18729999999999</v>
      </c>
      <c r="F2439" s="6">
        <v>723.95669999999996</v>
      </c>
      <c r="G2439" s="5">
        <v>0.45608694174382314</v>
      </c>
    </row>
    <row r="2440" spans="1:7">
      <c r="A2440" s="9" t="s">
        <v>6355</v>
      </c>
      <c r="B2440" s="2" t="s">
        <v>6356</v>
      </c>
      <c r="C2440" s="9" t="s">
        <v>6357</v>
      </c>
      <c r="D2440" s="1" t="s">
        <v>44</v>
      </c>
      <c r="E2440" s="6" t="s">
        <v>6358</v>
      </c>
      <c r="F2440" s="6" t="s">
        <v>6359</v>
      </c>
      <c r="G2440" s="5">
        <v>0.45203453701361429</v>
      </c>
    </row>
    <row r="2441" spans="1:7">
      <c r="A2441" s="9" t="s">
        <v>9371</v>
      </c>
      <c r="B2441" s="2" t="s">
        <v>9372</v>
      </c>
      <c r="C2441" s="9" t="s">
        <v>9373</v>
      </c>
      <c r="D2441" s="1" t="s">
        <v>59</v>
      </c>
      <c r="E2441" s="6">
        <v>43.784640000000003</v>
      </c>
      <c r="F2441" s="6">
        <v>114.81041</v>
      </c>
      <c r="G2441" s="5">
        <v>0.38136474870538173</v>
      </c>
    </row>
    <row r="2442" spans="1:7">
      <c r="A2442" s="9" t="s">
        <v>10291</v>
      </c>
      <c r="B2442" s="2" t="s">
        <v>10292</v>
      </c>
      <c r="C2442" s="9" t="s">
        <v>10293</v>
      </c>
      <c r="D2442" s="1" t="s">
        <v>59</v>
      </c>
      <c r="E2442" s="6">
        <v>62.431959999999997</v>
      </c>
      <c r="F2442" s="6">
        <v>173.57517999999999</v>
      </c>
      <c r="G2442" s="5">
        <v>0.3596825066371398</v>
      </c>
    </row>
    <row r="2443" spans="1:7">
      <c r="A2443" s="9" t="s">
        <v>4901</v>
      </c>
      <c r="B2443" s="2" t="s">
        <v>4902</v>
      </c>
      <c r="C2443" s="9" t="s">
        <v>4903</v>
      </c>
      <c r="D2443" s="1" t="s">
        <v>59</v>
      </c>
      <c r="E2443" s="6">
        <v>40.451504</v>
      </c>
      <c r="F2443" s="6">
        <v>83.126570000000001</v>
      </c>
      <c r="G2443" s="5">
        <v>0.48662555834255039</v>
      </c>
    </row>
    <row r="2444" spans="1:7">
      <c r="A2444" s="9" t="s">
        <v>15472</v>
      </c>
      <c r="B2444" s="2" t="s">
        <v>15473</v>
      </c>
      <c r="C2444" s="9" t="s">
        <v>15474</v>
      </c>
      <c r="D2444" s="1" t="s">
        <v>7</v>
      </c>
      <c r="E2444" s="6">
        <v>23.930199000000002</v>
      </c>
      <c r="F2444" s="6">
        <v>287.98165999999998</v>
      </c>
      <c r="G2444" s="5">
        <v>8.309623374672466E-2</v>
      </c>
    </row>
    <row r="2445" spans="1:7">
      <c r="A2445" s="9" t="s">
        <v>12538</v>
      </c>
      <c r="B2445" s="2" t="s">
        <v>12539</v>
      </c>
      <c r="C2445" s="9" t="s">
        <v>12540</v>
      </c>
      <c r="D2445" s="1" t="s">
        <v>77</v>
      </c>
      <c r="E2445" s="6">
        <v>54.468463999999997</v>
      </c>
      <c r="F2445" s="6">
        <v>189.28358</v>
      </c>
      <c r="G2445" s="5">
        <v>0.28776118286054853</v>
      </c>
    </row>
    <row r="2446" spans="1:7">
      <c r="A2446" s="9" t="s">
        <v>14524</v>
      </c>
      <c r="B2446" s="2" t="s">
        <v>14525</v>
      </c>
      <c r="C2446" s="9" t="s">
        <v>14526</v>
      </c>
      <c r="D2446" s="1" t="s">
        <v>412</v>
      </c>
      <c r="E2446" s="6" t="s">
        <v>12176</v>
      </c>
      <c r="F2446" s="6" t="s">
        <v>14527</v>
      </c>
      <c r="G2446" s="5">
        <v>0.18016871405641516</v>
      </c>
    </row>
    <row r="2447" spans="1:7">
      <c r="A2447" s="9" t="s">
        <v>15825</v>
      </c>
      <c r="B2447" s="2" t="s">
        <v>15826</v>
      </c>
      <c r="C2447" s="9" t="s">
        <v>15827</v>
      </c>
      <c r="D2447" s="1" t="s">
        <v>412</v>
      </c>
      <c r="E2447" s="6">
        <v>32.233840000000001</v>
      </c>
      <c r="F2447" s="6">
        <v>4696.6405999999997</v>
      </c>
      <c r="G2447" s="5">
        <v>6.8631675934983346E-3</v>
      </c>
    </row>
    <row r="2448" spans="1:7">
      <c r="A2448" s="9" t="s">
        <v>7379</v>
      </c>
      <c r="B2448" s="2" t="s">
        <v>7380</v>
      </c>
      <c r="C2448" s="9" t="s">
        <v>7381</v>
      </c>
      <c r="D2448" s="1" t="s">
        <v>105</v>
      </c>
      <c r="E2448" s="6">
        <v>79.347319999999996</v>
      </c>
      <c r="F2448" s="6">
        <v>185.05047999999999</v>
      </c>
      <c r="G2448" s="5">
        <v>0.42878740961166245</v>
      </c>
    </row>
    <row r="2449" spans="1:7">
      <c r="A2449" s="9" t="s">
        <v>14899</v>
      </c>
      <c r="B2449" s="2" t="s">
        <v>14900</v>
      </c>
      <c r="C2449" s="9" t="s">
        <v>14901</v>
      </c>
      <c r="D2449" s="1" t="s">
        <v>105</v>
      </c>
      <c r="E2449" s="6">
        <v>64.593413999999996</v>
      </c>
      <c r="F2449" s="6">
        <v>432.59870000000001</v>
      </c>
      <c r="G2449" s="5">
        <v>0.14931496799629995</v>
      </c>
    </row>
    <row r="2450" spans="1:7">
      <c r="A2450" s="9" t="s">
        <v>12480</v>
      </c>
      <c r="B2450" s="2" t="s">
        <v>12481</v>
      </c>
      <c r="C2450" s="9" t="s">
        <v>12482</v>
      </c>
      <c r="D2450" s="1" t="s">
        <v>105</v>
      </c>
      <c r="E2450" s="6">
        <v>28.358284000000001</v>
      </c>
      <c r="F2450" s="6">
        <v>97.966705000000005</v>
      </c>
      <c r="G2450" s="5">
        <v>0.2894686870796373</v>
      </c>
    </row>
    <row r="2451" spans="1:7">
      <c r="A2451" s="9" t="s">
        <v>12297</v>
      </c>
      <c r="B2451" s="1" t="s">
        <v>12298</v>
      </c>
      <c r="C2451" s="9" t="s">
        <v>12299</v>
      </c>
      <c r="D2451" s="1" t="s">
        <v>105</v>
      </c>
      <c r="E2451" s="6">
        <v>270.99417</v>
      </c>
      <c r="F2451" s="6">
        <v>915.10249999999996</v>
      </c>
      <c r="G2451" s="5">
        <v>0.29613517511606896</v>
      </c>
    </row>
    <row r="2452" spans="1:7">
      <c r="A2452" s="9" t="s">
        <v>12430</v>
      </c>
      <c r="B2452" s="2" t="s">
        <v>12431</v>
      </c>
      <c r="C2452" s="9" t="s">
        <v>12432</v>
      </c>
      <c r="D2452" s="1" t="s">
        <v>105</v>
      </c>
      <c r="E2452" s="6" t="s">
        <v>12433</v>
      </c>
      <c r="F2452" s="6" t="s">
        <v>12434</v>
      </c>
      <c r="G2452" s="5">
        <v>0.2910704107473947</v>
      </c>
    </row>
    <row r="2453" spans="1:7">
      <c r="A2453" s="9" t="s">
        <v>15374</v>
      </c>
      <c r="B2453" s="2" t="s">
        <v>15375</v>
      </c>
      <c r="C2453" s="9" t="s">
        <v>15376</v>
      </c>
      <c r="D2453" s="1" t="s">
        <v>105</v>
      </c>
      <c r="E2453" s="6">
        <v>25.48826</v>
      </c>
      <c r="F2453" s="6">
        <v>258.35025000000002</v>
      </c>
      <c r="G2453" s="5">
        <v>9.865779816558333E-2</v>
      </c>
    </row>
    <row r="2454" spans="1:7">
      <c r="A2454" s="9" t="s">
        <v>5121</v>
      </c>
      <c r="B2454" s="2" t="s">
        <v>5122</v>
      </c>
      <c r="C2454" s="9" t="s">
        <v>5123</v>
      </c>
      <c r="D2454" s="1" t="s">
        <v>105</v>
      </c>
      <c r="E2454" s="6">
        <v>133.13297</v>
      </c>
      <c r="F2454" s="6">
        <v>277.77850000000001</v>
      </c>
      <c r="G2454" s="5">
        <v>0.4792773344319452</v>
      </c>
    </row>
    <row r="2455" spans="1:7">
      <c r="A2455" s="9" t="s">
        <v>8259</v>
      </c>
      <c r="B2455" s="1" t="s">
        <v>8260</v>
      </c>
      <c r="C2455" s="9" t="s">
        <v>8261</v>
      </c>
      <c r="D2455" s="1" t="s">
        <v>105</v>
      </c>
      <c r="E2455" s="6">
        <v>44.733035999999998</v>
      </c>
      <c r="F2455" s="6">
        <v>109.87511000000001</v>
      </c>
      <c r="G2455" s="5">
        <v>0.40712634615963578</v>
      </c>
    </row>
    <row r="2456" spans="1:7">
      <c r="A2456" s="9" t="s">
        <v>7722</v>
      </c>
      <c r="B2456" s="2" t="s">
        <v>7723</v>
      </c>
      <c r="C2456" s="9" t="s">
        <v>7724</v>
      </c>
      <c r="D2456" s="1" t="s">
        <v>114</v>
      </c>
      <c r="E2456" s="6">
        <v>45.552146999999998</v>
      </c>
      <c r="F2456" s="6">
        <v>108.428314</v>
      </c>
      <c r="G2456" s="5">
        <v>0.42011292298827047</v>
      </c>
    </row>
    <row r="2457" spans="1:7">
      <c r="A2457" s="9" t="s">
        <v>7475</v>
      </c>
      <c r="B2457" s="2" t="s">
        <v>7476</v>
      </c>
      <c r="C2457" s="9" t="s">
        <v>7477</v>
      </c>
      <c r="D2457" s="1" t="s">
        <v>63</v>
      </c>
      <c r="E2457" s="6">
        <v>30.111295999999999</v>
      </c>
      <c r="F2457" s="6">
        <v>70.600790000000003</v>
      </c>
      <c r="G2457" s="5">
        <v>0.42650076962012046</v>
      </c>
    </row>
    <row r="2458" spans="1:7">
      <c r="A2458" s="9" t="s">
        <v>14462</v>
      </c>
      <c r="B2458" s="2" t="s">
        <v>14463</v>
      </c>
      <c r="C2458" s="9" t="s">
        <v>14464</v>
      </c>
      <c r="D2458" s="1" t="s">
        <v>7</v>
      </c>
      <c r="E2458" s="6">
        <v>722.97875999999997</v>
      </c>
      <c r="F2458" s="6">
        <v>3896.4258</v>
      </c>
      <c r="G2458" s="5">
        <v>0.18554920180754347</v>
      </c>
    </row>
    <row r="2459" spans="1:7">
      <c r="A2459" s="9" t="s">
        <v>8026</v>
      </c>
      <c r="B2459" s="1" t="s">
        <v>8027</v>
      </c>
      <c r="C2459" s="9" t="s">
        <v>8028</v>
      </c>
      <c r="D2459" s="1" t="s">
        <v>7</v>
      </c>
      <c r="E2459" s="6">
        <v>65.062150000000003</v>
      </c>
      <c r="F2459" s="6">
        <v>157.64146</v>
      </c>
      <c r="G2459" s="5">
        <v>0.41272233532386665</v>
      </c>
    </row>
    <row r="2460" spans="1:7">
      <c r="A2460" s="9" t="s">
        <v>15391</v>
      </c>
      <c r="B2460" s="2" t="s">
        <v>15392</v>
      </c>
      <c r="C2460" s="9" t="s">
        <v>15393</v>
      </c>
      <c r="D2460" s="1" t="s">
        <v>7</v>
      </c>
      <c r="E2460" s="6">
        <v>65.872635000000002</v>
      </c>
      <c r="F2460" s="6">
        <v>696.67070000000001</v>
      </c>
      <c r="G2460" s="5">
        <v>9.4553482153271279E-2</v>
      </c>
    </row>
    <row r="2461" spans="1:7">
      <c r="A2461" s="9" t="s">
        <v>15561</v>
      </c>
      <c r="B2461" s="2" t="s">
        <v>15562</v>
      </c>
      <c r="C2461" s="9" t="s">
        <v>15563</v>
      </c>
      <c r="D2461" s="1" t="s">
        <v>7</v>
      </c>
      <c r="E2461" s="6">
        <v>45.515120000000003</v>
      </c>
      <c r="F2461" s="6">
        <v>657.66449999999998</v>
      </c>
      <c r="G2461" s="5">
        <v>6.9207236108703205E-2</v>
      </c>
    </row>
    <row r="2462" spans="1:7">
      <c r="A2462" s="9" t="s">
        <v>11753</v>
      </c>
      <c r="B2462" s="2" t="s">
        <v>11754</v>
      </c>
      <c r="C2462" s="9" t="s">
        <v>11755</v>
      </c>
      <c r="D2462" s="1" t="s">
        <v>63</v>
      </c>
      <c r="E2462" s="6" t="s">
        <v>11756</v>
      </c>
      <c r="F2462" s="6" t="s">
        <v>11757</v>
      </c>
      <c r="G2462" s="5">
        <v>0.31522550755450429</v>
      </c>
    </row>
    <row r="2463" spans="1:7" ht="30">
      <c r="A2463" s="9" t="s">
        <v>11890</v>
      </c>
      <c r="B2463" s="2" t="s">
        <v>11891</v>
      </c>
      <c r="C2463" s="9" t="s">
        <v>11892</v>
      </c>
      <c r="D2463" s="1" t="s">
        <v>105</v>
      </c>
      <c r="E2463" s="6">
        <v>611.69635000000005</v>
      </c>
      <c r="F2463" s="6">
        <v>1964.2334000000001</v>
      </c>
      <c r="G2463" s="5">
        <v>0.31141749275527753</v>
      </c>
    </row>
    <row r="2464" spans="1:7">
      <c r="A2464" s="9" t="s">
        <v>5938</v>
      </c>
      <c r="B2464" s="2" t="s">
        <v>5939</v>
      </c>
      <c r="C2464" s="9" t="s">
        <v>5940</v>
      </c>
      <c r="D2464" s="1" t="s">
        <v>63</v>
      </c>
      <c r="E2464" s="6">
        <v>78.578280000000007</v>
      </c>
      <c r="F2464" s="6">
        <v>170.84769</v>
      </c>
      <c r="G2464" s="5">
        <v>0.45993148272887047</v>
      </c>
    </row>
    <row r="2465" spans="1:7">
      <c r="A2465" s="9" t="s">
        <v>8499</v>
      </c>
      <c r="B2465" s="2" t="s">
        <v>8500</v>
      </c>
      <c r="C2465" s="9" t="s">
        <v>8501</v>
      </c>
      <c r="D2465" s="1" t="s">
        <v>63</v>
      </c>
      <c r="E2465" s="6">
        <v>125.41401999999999</v>
      </c>
      <c r="F2465" s="6">
        <v>312.0163</v>
      </c>
      <c r="G2465" s="5">
        <v>0.40194696157581083</v>
      </c>
    </row>
    <row r="2466" spans="1:7">
      <c r="A2466" s="9" t="s">
        <v>14186</v>
      </c>
      <c r="B2466" s="2" t="s">
        <v>14187</v>
      </c>
      <c r="C2466" s="9" t="s">
        <v>14188</v>
      </c>
      <c r="D2466" s="1" t="s">
        <v>59</v>
      </c>
      <c r="E2466" s="6">
        <v>28.357405</v>
      </c>
      <c r="F2466" s="6">
        <v>138.73964000000001</v>
      </c>
      <c r="G2466" s="5">
        <v>0.20439297263165787</v>
      </c>
    </row>
    <row r="2467" spans="1:7">
      <c r="A2467" s="9" t="s">
        <v>5921</v>
      </c>
      <c r="B2467" s="2" t="s">
        <v>5922</v>
      </c>
      <c r="C2467" s="9" t="s">
        <v>5923</v>
      </c>
      <c r="D2467" s="1" t="s">
        <v>59</v>
      </c>
      <c r="E2467" s="6">
        <v>56.898113000000002</v>
      </c>
      <c r="F2467" s="6">
        <v>123.58104</v>
      </c>
      <c r="G2467" s="5">
        <v>0.46041118910939749</v>
      </c>
    </row>
    <row r="2468" spans="1:7">
      <c r="A2468" s="9" t="s">
        <v>10543</v>
      </c>
      <c r="B2468" s="2" t="s">
        <v>10544</v>
      </c>
      <c r="C2468" s="9" t="s">
        <v>10545</v>
      </c>
      <c r="D2468" s="1" t="s">
        <v>7</v>
      </c>
      <c r="E2468" s="6">
        <v>59.739109999999997</v>
      </c>
      <c r="F2468" s="6">
        <v>169.55584999999999</v>
      </c>
      <c r="G2468" s="5">
        <v>0.35232711166881214</v>
      </c>
    </row>
    <row r="2469" spans="1:7">
      <c r="A2469" s="9" t="s">
        <v>15586</v>
      </c>
      <c r="B2469" s="2" t="s">
        <v>15587</v>
      </c>
      <c r="C2469" s="9" t="s">
        <v>15588</v>
      </c>
      <c r="D2469" s="1" t="s">
        <v>7</v>
      </c>
      <c r="E2469" s="6">
        <v>57.897539999999999</v>
      </c>
      <c r="F2469" s="6">
        <v>868.34529999999995</v>
      </c>
      <c r="G2469" s="5">
        <v>6.6675682607664613E-2</v>
      </c>
    </row>
    <row r="2470" spans="1:7">
      <c r="A2470" s="9" t="s">
        <v>7940</v>
      </c>
      <c r="B2470" s="2" t="s">
        <v>7941</v>
      </c>
      <c r="C2470" s="9" t="s">
        <v>7942</v>
      </c>
      <c r="D2470" s="1" t="s">
        <v>7</v>
      </c>
      <c r="E2470" s="6">
        <v>146.59190000000001</v>
      </c>
      <c r="F2470" s="6">
        <v>352.99310000000003</v>
      </c>
      <c r="G2470" s="5">
        <v>0.41528219689118917</v>
      </c>
    </row>
    <row r="2471" spans="1:7">
      <c r="A2471" s="9" t="s">
        <v>15161</v>
      </c>
      <c r="B2471" s="2" t="s">
        <v>15162</v>
      </c>
      <c r="C2471" s="9" t="s">
        <v>15163</v>
      </c>
      <c r="D2471" s="1" t="s">
        <v>7</v>
      </c>
      <c r="E2471" s="6">
        <v>443.52643</v>
      </c>
      <c r="F2471" s="6">
        <v>3669.7375000000002</v>
      </c>
      <c r="G2471" s="5">
        <v>0.12086052339761656</v>
      </c>
    </row>
    <row r="2472" spans="1:7" ht="30">
      <c r="A2472" s="9" t="s">
        <v>4</v>
      </c>
      <c r="B2472" s="1" t="s">
        <v>5</v>
      </c>
      <c r="C2472" s="9" t="s">
        <v>6</v>
      </c>
      <c r="D2472" s="1" t="s">
        <v>7</v>
      </c>
      <c r="E2472" s="6" t="s">
        <v>8</v>
      </c>
      <c r="F2472" s="6" t="s">
        <v>9</v>
      </c>
      <c r="G2472" s="5">
        <v>0.33199717023913439</v>
      </c>
    </row>
    <row r="2473" spans="1:7">
      <c r="A2473" s="9" t="s">
        <v>7791</v>
      </c>
      <c r="B2473" s="2" t="s">
        <v>7792</v>
      </c>
      <c r="C2473" s="9" t="s">
        <v>7793</v>
      </c>
      <c r="D2473" s="1" t="s">
        <v>20</v>
      </c>
      <c r="E2473" s="6">
        <v>44.043971999999997</v>
      </c>
      <c r="F2473" s="6">
        <v>105.20505</v>
      </c>
      <c r="G2473" s="5">
        <v>0.41864885950131092</v>
      </c>
    </row>
    <row r="2474" spans="1:7">
      <c r="A2474" s="9" t="s">
        <v>7779</v>
      </c>
      <c r="B2474" s="2" t="s">
        <v>7780</v>
      </c>
      <c r="C2474" s="9" t="s">
        <v>7781</v>
      </c>
      <c r="D2474" s="1" t="s">
        <v>20</v>
      </c>
      <c r="E2474" s="6">
        <v>172.19424000000001</v>
      </c>
      <c r="F2474" s="6">
        <v>411.12207000000001</v>
      </c>
      <c r="G2474" s="5">
        <v>0.4188398043188985</v>
      </c>
    </row>
    <row r="2475" spans="1:7" ht="30">
      <c r="A2475" s="9" t="s">
        <v>4993</v>
      </c>
      <c r="B2475" s="1" t="s">
        <v>4994</v>
      </c>
      <c r="C2475" s="9" t="s">
        <v>4995</v>
      </c>
      <c r="D2475" s="1" t="s">
        <v>20</v>
      </c>
      <c r="E2475" s="6">
        <v>31.063562000000001</v>
      </c>
      <c r="F2475" s="6">
        <v>64.227760000000004</v>
      </c>
      <c r="G2475" s="5">
        <v>0.48364704519557417</v>
      </c>
    </row>
    <row r="2476" spans="1:7">
      <c r="A2476" s="9" t="s">
        <v>4713</v>
      </c>
      <c r="B2476" s="2" t="s">
        <v>4714</v>
      </c>
      <c r="C2476" s="9" t="s">
        <v>4715</v>
      </c>
      <c r="D2476" s="1" t="s">
        <v>20</v>
      </c>
      <c r="E2476" s="6">
        <v>177.34010000000001</v>
      </c>
      <c r="F2476" s="6">
        <v>361.34555</v>
      </c>
      <c r="G2476" s="5">
        <v>0.49077697463239944</v>
      </c>
    </row>
    <row r="2477" spans="1:7" ht="30">
      <c r="A2477" s="9" t="s">
        <v>7236</v>
      </c>
      <c r="B2477" s="2" t="s">
        <v>7237</v>
      </c>
      <c r="C2477" s="9" t="s">
        <v>7238</v>
      </c>
      <c r="D2477" s="1" t="s">
        <v>20</v>
      </c>
      <c r="E2477" s="6" t="s">
        <v>7239</v>
      </c>
      <c r="F2477" s="6" t="s">
        <v>7240</v>
      </c>
      <c r="G2477" s="5">
        <v>0.43171426425621862</v>
      </c>
    </row>
    <row r="2478" spans="1:7">
      <c r="A2478" s="9" t="s">
        <v>12016</v>
      </c>
      <c r="B2478" s="2" t="s">
        <v>12017</v>
      </c>
      <c r="C2478" s="9" t="s">
        <v>12018</v>
      </c>
      <c r="D2478" s="1" t="s">
        <v>20</v>
      </c>
      <c r="E2478" s="6" t="s">
        <v>12019</v>
      </c>
      <c r="F2478" s="6" t="s">
        <v>12020</v>
      </c>
      <c r="G2478" s="5">
        <v>0.30645109535172016</v>
      </c>
    </row>
    <row r="2479" spans="1:7">
      <c r="A2479" s="9" t="s">
        <v>6761</v>
      </c>
      <c r="B2479" s="2" t="s">
        <v>6762</v>
      </c>
      <c r="C2479" s="9" t="s">
        <v>6763</v>
      </c>
      <c r="D2479" s="1" t="s">
        <v>20</v>
      </c>
      <c r="E2479" s="6">
        <v>104.81669599999999</v>
      </c>
      <c r="F2479" s="6">
        <v>236.33498</v>
      </c>
      <c r="G2479" s="5">
        <v>0.4435090227089955</v>
      </c>
    </row>
    <row r="2480" spans="1:7">
      <c r="A2480" s="9" t="s">
        <v>8457</v>
      </c>
      <c r="B2480" s="2" t="s">
        <v>8458</v>
      </c>
      <c r="C2480" s="9" t="s">
        <v>8459</v>
      </c>
      <c r="D2480" s="1" t="s">
        <v>20</v>
      </c>
      <c r="E2480" s="6">
        <v>82.570859999999996</v>
      </c>
      <c r="F2480" s="6">
        <v>205.26218</v>
      </c>
      <c r="G2480" s="5">
        <v>0.40227014065925804</v>
      </c>
    </row>
    <row r="2481" spans="1:7">
      <c r="A2481" s="9" t="s">
        <v>6910</v>
      </c>
      <c r="B2481" s="2" t="s">
        <v>6911</v>
      </c>
      <c r="C2481" s="9" t="s">
        <v>6912</v>
      </c>
      <c r="D2481" s="1" t="s">
        <v>20</v>
      </c>
      <c r="E2481" s="6">
        <v>84.369895999999997</v>
      </c>
      <c r="F2481" s="6">
        <v>191.99343999999999</v>
      </c>
      <c r="G2481" s="5">
        <v>0.43944174775386941</v>
      </c>
    </row>
    <row r="2482" spans="1:7">
      <c r="A2482" s="9" t="s">
        <v>6924</v>
      </c>
      <c r="B2482" s="1" t="s">
        <v>6925</v>
      </c>
      <c r="C2482" s="9" t="s">
        <v>6926</v>
      </c>
      <c r="D2482" s="1" t="s">
        <v>59</v>
      </c>
      <c r="E2482" s="6">
        <v>137.19157000000001</v>
      </c>
      <c r="F2482" s="6">
        <v>312.28519999999997</v>
      </c>
      <c r="G2482" s="5">
        <v>0.43931511727964323</v>
      </c>
    </row>
    <row r="2483" spans="1:7">
      <c r="A2483" s="9" t="s">
        <v>5577</v>
      </c>
      <c r="B2483" s="1" t="s">
        <v>5578</v>
      </c>
      <c r="C2483" s="9" t="s">
        <v>5579</v>
      </c>
      <c r="D2483" s="1" t="s">
        <v>63</v>
      </c>
      <c r="E2483" s="6">
        <v>169.61319</v>
      </c>
      <c r="F2483" s="6">
        <v>362.28287</v>
      </c>
      <c r="G2483" s="5">
        <v>0.46817878275260388</v>
      </c>
    </row>
    <row r="2484" spans="1:7">
      <c r="A2484" s="9" t="s">
        <v>5820</v>
      </c>
      <c r="B2484" s="2" t="s">
        <v>5821</v>
      </c>
      <c r="C2484" s="9" t="s">
        <v>5822</v>
      </c>
      <c r="D2484" s="1" t="s">
        <v>63</v>
      </c>
      <c r="E2484" s="6">
        <v>82.63467</v>
      </c>
      <c r="F2484" s="6">
        <v>178.68137999999999</v>
      </c>
      <c r="G2484" s="5">
        <v>0.46246937891983969</v>
      </c>
    </row>
    <row r="2485" spans="1:7">
      <c r="A2485" s="9" t="s">
        <v>8111</v>
      </c>
      <c r="B2485" s="2" t="s">
        <v>8112</v>
      </c>
      <c r="C2485" s="9" t="s">
        <v>8113</v>
      </c>
      <c r="D2485" s="1" t="s">
        <v>63</v>
      </c>
      <c r="E2485" s="6" t="s">
        <v>8114</v>
      </c>
      <c r="F2485" s="6" t="s">
        <v>8115</v>
      </c>
      <c r="G2485" s="5">
        <v>0.41079474963354679</v>
      </c>
    </row>
    <row r="2486" spans="1:7">
      <c r="A2486" s="9" t="s">
        <v>13358</v>
      </c>
      <c r="B2486" s="1" t="s">
        <v>13359</v>
      </c>
      <c r="C2486" s="9" t="s">
        <v>13360</v>
      </c>
      <c r="D2486" s="1" t="s">
        <v>437</v>
      </c>
      <c r="E2486" s="6">
        <v>47.604599999999998</v>
      </c>
      <c r="F2486" s="6">
        <v>190.66123999999999</v>
      </c>
      <c r="G2486" s="5">
        <v>0.24968148706838433</v>
      </c>
    </row>
    <row r="2487" spans="1:7">
      <c r="A2487" s="9" t="s">
        <v>14753</v>
      </c>
      <c r="B2487" s="2" t="s">
        <v>14754</v>
      </c>
      <c r="C2487" s="9" t="s">
        <v>14755</v>
      </c>
      <c r="D2487" s="1" t="s">
        <v>7</v>
      </c>
      <c r="E2487" s="6">
        <v>69.354484999999997</v>
      </c>
      <c r="F2487" s="6">
        <v>432.66104000000001</v>
      </c>
      <c r="G2487" s="5">
        <v>0.16029745216647917</v>
      </c>
    </row>
    <row r="2488" spans="1:7" ht="30">
      <c r="A2488" s="9" t="s">
        <v>14735</v>
      </c>
      <c r="B2488" s="2" t="s">
        <v>14736</v>
      </c>
      <c r="C2488" s="9" t="s">
        <v>14737</v>
      </c>
      <c r="D2488" s="1" t="s">
        <v>28</v>
      </c>
      <c r="E2488" s="6">
        <v>113.512085</v>
      </c>
      <c r="F2488" s="6">
        <v>697.26319999999998</v>
      </c>
      <c r="G2488" s="5">
        <v>0.16279670444575123</v>
      </c>
    </row>
    <row r="2489" spans="1:7">
      <c r="A2489" s="9" t="s">
        <v>5545</v>
      </c>
      <c r="B2489" s="2" t="s">
        <v>5546</v>
      </c>
      <c r="C2489" s="9" t="s">
        <v>5547</v>
      </c>
      <c r="D2489" s="1" t="s">
        <v>144</v>
      </c>
      <c r="E2489" s="6">
        <v>131.75954999999999</v>
      </c>
      <c r="F2489" s="6">
        <v>281.15325999999999</v>
      </c>
      <c r="G2489" s="5">
        <v>0.46863980397987665</v>
      </c>
    </row>
    <row r="2490" spans="1:7">
      <c r="A2490" s="9" t="s">
        <v>7080</v>
      </c>
      <c r="B2490" s="2" t="s">
        <v>7081</v>
      </c>
      <c r="C2490" s="9" t="s">
        <v>7082</v>
      </c>
      <c r="D2490" s="1" t="s">
        <v>144</v>
      </c>
      <c r="E2490" s="6">
        <v>113.68859999999999</v>
      </c>
      <c r="F2490" s="6">
        <v>261.02337999999997</v>
      </c>
      <c r="G2490" s="5">
        <v>0.43554948041235547</v>
      </c>
    </row>
    <row r="2491" spans="1:7">
      <c r="A2491" s="9" t="s">
        <v>7865</v>
      </c>
      <c r="B2491" s="2" t="s">
        <v>7866</v>
      </c>
      <c r="C2491" s="9" t="s">
        <v>7867</v>
      </c>
      <c r="D2491" s="1" t="s">
        <v>144</v>
      </c>
      <c r="E2491" s="6">
        <v>1324.0377000000001</v>
      </c>
      <c r="F2491" s="6">
        <v>3179.6959999999999</v>
      </c>
      <c r="G2491" s="5">
        <v>0.4164038636442321</v>
      </c>
    </row>
    <row r="2492" spans="1:7" ht="30">
      <c r="A2492" s="9" t="s">
        <v>12882</v>
      </c>
      <c r="B2492" s="2" t="s">
        <v>12883</v>
      </c>
      <c r="C2492" s="9" t="s">
        <v>12884</v>
      </c>
      <c r="D2492" s="1" t="s">
        <v>38</v>
      </c>
      <c r="E2492" s="6">
        <v>34.084873000000002</v>
      </c>
      <c r="F2492" s="6">
        <v>126.10734600000001</v>
      </c>
      <c r="G2492" s="5">
        <v>0.27028446531219302</v>
      </c>
    </row>
    <row r="2493" spans="1:7">
      <c r="A2493" s="9" t="s">
        <v>9313</v>
      </c>
      <c r="B2493" s="2" t="s">
        <v>9314</v>
      </c>
      <c r="C2493" s="9" t="s">
        <v>9315</v>
      </c>
      <c r="D2493" s="1" t="s">
        <v>7</v>
      </c>
      <c r="E2493" s="6">
        <v>281.17534999999998</v>
      </c>
      <c r="F2493" s="6">
        <v>734.68340000000001</v>
      </c>
      <c r="G2493" s="5">
        <v>0.38271627818493736</v>
      </c>
    </row>
    <row r="2494" spans="1:7">
      <c r="A2494" s="9" t="s">
        <v>8119</v>
      </c>
      <c r="B2494" s="2" t="s">
        <v>8120</v>
      </c>
      <c r="C2494" s="9" t="s">
        <v>8121</v>
      </c>
      <c r="D2494" s="1" t="s">
        <v>13</v>
      </c>
      <c r="E2494" s="6" t="s">
        <v>8122</v>
      </c>
      <c r="F2494" s="6" t="s">
        <v>8123</v>
      </c>
      <c r="G2494" s="5">
        <v>0.41071618645284347</v>
      </c>
    </row>
    <row r="2495" spans="1:7">
      <c r="A2495" s="9" t="s">
        <v>8002</v>
      </c>
      <c r="B2495" s="2" t="s">
        <v>8003</v>
      </c>
      <c r="C2495" s="9" t="s">
        <v>8004</v>
      </c>
      <c r="D2495" s="1" t="s">
        <v>44</v>
      </c>
      <c r="E2495" s="6">
        <v>41.163837000000001</v>
      </c>
      <c r="F2495" s="6">
        <v>99.562454000000002</v>
      </c>
      <c r="G2495" s="5">
        <v>0.41344715862605508</v>
      </c>
    </row>
    <row r="2496" spans="1:7">
      <c r="A2496" s="9" t="s">
        <v>13579</v>
      </c>
      <c r="B2496" s="2" t="s">
        <v>13580</v>
      </c>
      <c r="C2496" s="9" t="s">
        <v>13581</v>
      </c>
      <c r="D2496" s="1" t="s">
        <v>44</v>
      </c>
      <c r="E2496" s="6">
        <v>27.719201999999999</v>
      </c>
      <c r="F2496" s="6">
        <v>116.22190999999999</v>
      </c>
      <c r="G2496" s="5">
        <v>0.23850252416051915</v>
      </c>
    </row>
    <row r="2497" spans="1:7">
      <c r="A2497" s="9" t="s">
        <v>14169</v>
      </c>
      <c r="B2497" s="2" t="s">
        <v>14170</v>
      </c>
      <c r="C2497" s="9" t="s">
        <v>14171</v>
      </c>
      <c r="D2497" s="1" t="s">
        <v>44</v>
      </c>
      <c r="E2497" s="6">
        <v>45.150776</v>
      </c>
      <c r="F2497" s="6">
        <v>219.22934000000001</v>
      </c>
      <c r="G2497" s="5">
        <v>0.20595205690227397</v>
      </c>
    </row>
    <row r="2498" spans="1:7" ht="30">
      <c r="A2498" s="9" t="s">
        <v>14599</v>
      </c>
      <c r="B2498" s="2" t="s">
        <v>14600</v>
      </c>
      <c r="C2498" s="9" t="s">
        <v>14601</v>
      </c>
      <c r="D2498" s="1" t="s">
        <v>7</v>
      </c>
      <c r="E2498" s="6" t="s">
        <v>14602</v>
      </c>
      <c r="F2498" s="6" t="s">
        <v>14603</v>
      </c>
      <c r="G2498" s="5">
        <v>0.17469228511371937</v>
      </c>
    </row>
    <row r="2499" spans="1:7">
      <c r="A2499" s="9" t="s">
        <v>14446</v>
      </c>
      <c r="B2499" s="2" t="s">
        <v>14447</v>
      </c>
      <c r="C2499" s="9" t="s">
        <v>14448</v>
      </c>
      <c r="D2499" s="1" t="s">
        <v>7</v>
      </c>
      <c r="E2499" s="6" t="s">
        <v>14449</v>
      </c>
      <c r="F2499" s="6" t="s">
        <v>14450</v>
      </c>
      <c r="G2499" s="5">
        <v>0.18616546237073339</v>
      </c>
    </row>
    <row r="2500" spans="1:7">
      <c r="A2500" s="9" t="s">
        <v>7214</v>
      </c>
      <c r="B2500" s="2" t="s">
        <v>7215</v>
      </c>
      <c r="C2500" s="9" t="s">
        <v>7216</v>
      </c>
      <c r="D2500" s="1" t="s">
        <v>20</v>
      </c>
      <c r="E2500" s="6">
        <v>92.753590000000003</v>
      </c>
      <c r="F2500" s="6">
        <v>214.45586</v>
      </c>
      <c r="G2500" s="5">
        <v>0.43250671590297007</v>
      </c>
    </row>
    <row r="2501" spans="1:7">
      <c r="A2501" s="9" t="s">
        <v>11123</v>
      </c>
      <c r="B2501" s="1" t="s">
        <v>11124</v>
      </c>
      <c r="C2501" s="9" t="s">
        <v>11125</v>
      </c>
      <c r="D2501" s="1" t="s">
        <v>20</v>
      </c>
      <c r="E2501" s="6" t="s">
        <v>11126</v>
      </c>
      <c r="F2501" s="6" t="s">
        <v>11127</v>
      </c>
      <c r="G2501" s="5">
        <v>0.33590376729211158</v>
      </c>
    </row>
    <row r="2502" spans="1:7">
      <c r="A2502" s="9" t="s">
        <v>9184</v>
      </c>
      <c r="B2502" s="2" t="s">
        <v>9185</v>
      </c>
      <c r="C2502" s="9" t="s">
        <v>9186</v>
      </c>
      <c r="D2502" s="1" t="s">
        <v>20</v>
      </c>
      <c r="E2502" s="6">
        <v>90.670783999999998</v>
      </c>
      <c r="F2502" s="6">
        <v>234.43729999999999</v>
      </c>
      <c r="G2502" s="5">
        <v>0.38675924954812929</v>
      </c>
    </row>
    <row r="2503" spans="1:7">
      <c r="A2503" s="9" t="s">
        <v>14121</v>
      </c>
      <c r="B2503" s="2" t="s">
        <v>14122</v>
      </c>
      <c r="C2503" s="9" t="s">
        <v>14123</v>
      </c>
      <c r="D2503" s="1" t="s">
        <v>20</v>
      </c>
      <c r="E2503" s="6">
        <v>136.92607000000001</v>
      </c>
      <c r="F2503" s="6">
        <v>654.69669999999996</v>
      </c>
      <c r="G2503" s="5">
        <v>0.20914430223988489</v>
      </c>
    </row>
    <row r="2504" spans="1:7">
      <c r="A2504" s="9" t="s">
        <v>7319</v>
      </c>
      <c r="B2504" s="1" t="s">
        <v>7320</v>
      </c>
      <c r="C2504" s="9" t="s">
        <v>7321</v>
      </c>
      <c r="D2504" s="1" t="s">
        <v>59</v>
      </c>
      <c r="E2504" s="6">
        <v>38.925530000000002</v>
      </c>
      <c r="F2504" s="6">
        <v>90.494619999999998</v>
      </c>
      <c r="G2504" s="5">
        <v>0.43014183865428984</v>
      </c>
    </row>
    <row r="2505" spans="1:7">
      <c r="A2505" s="9" t="s">
        <v>4799</v>
      </c>
      <c r="B2505" s="2" t="s">
        <v>4800</v>
      </c>
      <c r="C2505" s="9" t="s">
        <v>4801</v>
      </c>
      <c r="D2505" s="1" t="s">
        <v>59</v>
      </c>
      <c r="E2505" s="6">
        <v>131.61861999999999</v>
      </c>
      <c r="F2505" s="6">
        <v>269.18628000000001</v>
      </c>
      <c r="G2505" s="5">
        <v>0.48895013627149364</v>
      </c>
    </row>
    <row r="2506" spans="1:7">
      <c r="A2506" s="9" t="s">
        <v>12594</v>
      </c>
      <c r="B2506" s="2" t="s">
        <v>12595</v>
      </c>
      <c r="C2506" s="9" t="s">
        <v>12596</v>
      </c>
      <c r="D2506" s="1" t="s">
        <v>59</v>
      </c>
      <c r="E2506" s="6">
        <v>178.35910000000001</v>
      </c>
      <c r="F2506" s="6">
        <v>625.35155999999995</v>
      </c>
      <c r="G2506" s="5">
        <v>0.285214323293558</v>
      </c>
    </row>
    <row r="2507" spans="1:7">
      <c r="A2507" s="9" t="s">
        <v>5608</v>
      </c>
      <c r="B2507" s="2" t="s">
        <v>5609</v>
      </c>
      <c r="C2507" s="9" t="s">
        <v>5610</v>
      </c>
      <c r="D2507" s="1" t="s">
        <v>59</v>
      </c>
      <c r="E2507" s="6">
        <v>49.633609999999997</v>
      </c>
      <c r="F2507" s="6">
        <v>106.24578</v>
      </c>
      <c r="G2507" s="5">
        <v>0.46715852484035031</v>
      </c>
    </row>
    <row r="2508" spans="1:7">
      <c r="A2508" s="9" t="s">
        <v>9339</v>
      </c>
      <c r="B2508" s="2" t="s">
        <v>9340</v>
      </c>
      <c r="C2508" s="9" t="s">
        <v>9341</v>
      </c>
      <c r="D2508" s="1" t="s">
        <v>7</v>
      </c>
      <c r="E2508" s="6">
        <v>336.00186000000002</v>
      </c>
      <c r="F2508" s="6">
        <v>879.66150000000005</v>
      </c>
      <c r="G2508" s="5">
        <v>0.38196697160015003</v>
      </c>
    </row>
    <row r="2509" spans="1:7">
      <c r="A2509" s="9" t="s">
        <v>9029</v>
      </c>
      <c r="B2509" s="2" t="s">
        <v>9030</v>
      </c>
      <c r="C2509" s="9" t="s">
        <v>9031</v>
      </c>
      <c r="D2509" s="1" t="s">
        <v>7</v>
      </c>
      <c r="E2509" s="6">
        <v>386.52517999999998</v>
      </c>
      <c r="F2509" s="6">
        <v>989.29785000000004</v>
      </c>
      <c r="G2509" s="5">
        <v>0.3907061716962219</v>
      </c>
    </row>
    <row r="2510" spans="1:7">
      <c r="A2510" s="9" t="s">
        <v>8078</v>
      </c>
      <c r="B2510" s="2" t="s">
        <v>8079</v>
      </c>
      <c r="C2510" s="9" t="s">
        <v>8080</v>
      </c>
      <c r="D2510" s="1" t="s">
        <v>59</v>
      </c>
      <c r="E2510" s="6">
        <v>40.908540000000002</v>
      </c>
      <c r="F2510" s="6">
        <v>99.377390000000005</v>
      </c>
      <c r="G2510" s="5">
        <v>0.411648384670036</v>
      </c>
    </row>
    <row r="2511" spans="1:7">
      <c r="A2511" s="9" t="s">
        <v>11487</v>
      </c>
      <c r="B2511" s="2" t="s">
        <v>11488</v>
      </c>
      <c r="C2511" s="9" t="s">
        <v>11489</v>
      </c>
      <c r="D2511" s="1" t="s">
        <v>77</v>
      </c>
      <c r="E2511" s="6">
        <v>173.93101999999999</v>
      </c>
      <c r="F2511" s="6">
        <v>536.66</v>
      </c>
      <c r="G2511" s="5">
        <v>0.32409899452466095</v>
      </c>
    </row>
    <row r="2512" spans="1:7">
      <c r="A2512" s="9" t="s">
        <v>13077</v>
      </c>
      <c r="B2512" s="2" t="s">
        <v>13078</v>
      </c>
      <c r="C2512" s="9" t="s">
        <v>13079</v>
      </c>
      <c r="D2512" s="1" t="s">
        <v>77</v>
      </c>
      <c r="E2512" s="6">
        <v>112.24826</v>
      </c>
      <c r="F2512" s="6">
        <v>424.90994000000001</v>
      </c>
      <c r="G2512" s="5">
        <v>0.2641696806801514</v>
      </c>
    </row>
    <row r="2513" spans="1:7">
      <c r="A2513" s="9" t="s">
        <v>4916</v>
      </c>
      <c r="B2513" s="2" t="s">
        <v>4917</v>
      </c>
      <c r="C2513" s="9" t="s">
        <v>4918</v>
      </c>
      <c r="D2513" s="1" t="s">
        <v>20</v>
      </c>
      <c r="E2513" s="6">
        <v>123.98132</v>
      </c>
      <c r="F2513" s="6">
        <v>255.01910000000001</v>
      </c>
      <c r="G2513" s="5">
        <v>0.4861643632057524</v>
      </c>
    </row>
    <row r="2514" spans="1:7">
      <c r="A2514" s="9" t="s">
        <v>13291</v>
      </c>
      <c r="B2514" s="2" t="s">
        <v>13292</v>
      </c>
      <c r="C2514" s="9" t="s">
        <v>13293</v>
      </c>
      <c r="D2514" s="1" t="s">
        <v>44</v>
      </c>
      <c r="E2514" s="6" t="s">
        <v>13294</v>
      </c>
      <c r="F2514" s="6" t="s">
        <v>13295</v>
      </c>
      <c r="G2514" s="5">
        <v>0.25396917169889593</v>
      </c>
    </row>
    <row r="2515" spans="1:7" ht="30">
      <c r="A2515" s="9" t="s">
        <v>11731</v>
      </c>
      <c r="B2515" s="2" t="s">
        <v>11732</v>
      </c>
      <c r="C2515" s="9" t="s">
        <v>11733</v>
      </c>
      <c r="D2515" s="1" t="s">
        <v>20</v>
      </c>
      <c r="E2515" s="6">
        <v>509.05954000000003</v>
      </c>
      <c r="F2515" s="6">
        <v>1612.7666999999999</v>
      </c>
      <c r="G2515" s="5">
        <v>0.31564369968438721</v>
      </c>
    </row>
    <row r="2516" spans="1:7">
      <c r="A2516" s="9" t="s">
        <v>9552</v>
      </c>
      <c r="B2516" s="2" t="s">
        <v>9553</v>
      </c>
      <c r="C2516" s="9" t="s">
        <v>9554</v>
      </c>
      <c r="D2516" s="1" t="s">
        <v>44</v>
      </c>
      <c r="E2516" s="6">
        <v>87.475409999999997</v>
      </c>
      <c r="F2516" s="6">
        <v>231.98586</v>
      </c>
      <c r="G2516" s="5">
        <v>0.37707213322763983</v>
      </c>
    </row>
    <row r="2517" spans="1:7">
      <c r="A2517" s="9" t="s">
        <v>10712</v>
      </c>
      <c r="B2517" s="2" t="s">
        <v>10713</v>
      </c>
      <c r="C2517" s="9" t="s">
        <v>10714</v>
      </c>
      <c r="D2517" s="1" t="s">
        <v>44</v>
      </c>
      <c r="E2517" s="6" t="s">
        <v>10715</v>
      </c>
      <c r="F2517" s="6" t="s">
        <v>10716</v>
      </c>
      <c r="G2517" s="5">
        <v>0.34832757213967669</v>
      </c>
    </row>
    <row r="2518" spans="1:7" ht="30">
      <c r="A2518" s="9" t="s">
        <v>7966</v>
      </c>
      <c r="B2518" s="2" t="s">
        <v>7967</v>
      </c>
      <c r="C2518" s="9" t="s">
        <v>7968</v>
      </c>
      <c r="D2518" s="1" t="s">
        <v>20</v>
      </c>
      <c r="E2518" s="6">
        <v>71.447945000000004</v>
      </c>
      <c r="F2518" s="6">
        <v>172.32315</v>
      </c>
      <c r="G2518" s="5">
        <v>0.41461590340066329</v>
      </c>
    </row>
    <row r="2519" spans="1:7">
      <c r="A2519" s="9" t="s">
        <v>11788</v>
      </c>
      <c r="B2519" s="1" t="s">
        <v>11789</v>
      </c>
      <c r="C2519" s="9" t="s">
        <v>11790</v>
      </c>
      <c r="D2519" s="1" t="s">
        <v>144</v>
      </c>
      <c r="E2519" s="6">
        <v>61.400047000000001</v>
      </c>
      <c r="F2519" s="6">
        <v>195.05305000000001</v>
      </c>
      <c r="G2519" s="5">
        <v>0.31478639623554461</v>
      </c>
    </row>
    <row r="2520" spans="1:7">
      <c r="A2520" s="9" t="s">
        <v>6102</v>
      </c>
      <c r="B2520" s="1" t="s">
        <v>6103</v>
      </c>
      <c r="C2520" s="9" t="s">
        <v>6104</v>
      </c>
      <c r="D2520" s="1" t="s">
        <v>144</v>
      </c>
      <c r="E2520" s="6">
        <v>89.154709999999994</v>
      </c>
      <c r="F2520" s="6">
        <v>195.29935</v>
      </c>
      <c r="G2520" s="5">
        <v>0.45650273853599266</v>
      </c>
    </row>
    <row r="2521" spans="1:7">
      <c r="A2521" s="9" t="s">
        <v>10081</v>
      </c>
      <c r="B2521" s="1" t="s">
        <v>10082</v>
      </c>
      <c r="C2521" s="9" t="s">
        <v>10083</v>
      </c>
      <c r="D2521" s="1" t="s">
        <v>44</v>
      </c>
      <c r="E2521" s="6">
        <v>35.231789999999997</v>
      </c>
      <c r="F2521" s="6">
        <v>96.686719999999994</v>
      </c>
      <c r="G2521" s="5">
        <v>0.36439124451007449</v>
      </c>
    </row>
    <row r="2522" spans="1:7">
      <c r="A2522" s="9" t="s">
        <v>7946</v>
      </c>
      <c r="B2522" s="1" t="s">
        <v>7947</v>
      </c>
      <c r="C2522" s="9" t="s">
        <v>7948</v>
      </c>
      <c r="D2522" s="1" t="s">
        <v>24</v>
      </c>
      <c r="E2522" s="6">
        <v>407.35187000000002</v>
      </c>
      <c r="F2522" s="6">
        <v>981.06619999999998</v>
      </c>
      <c r="G2522" s="5">
        <v>0.41521342618319351</v>
      </c>
    </row>
    <row r="2523" spans="1:7">
      <c r="A2523" s="9" t="s">
        <v>10043</v>
      </c>
      <c r="B2523" s="1" t="s">
        <v>10044</v>
      </c>
      <c r="C2523" s="9" t="s">
        <v>10045</v>
      </c>
      <c r="D2523" s="1" t="s">
        <v>20</v>
      </c>
      <c r="E2523" s="6">
        <v>58.635615999999999</v>
      </c>
      <c r="F2523" s="6">
        <v>160.5359</v>
      </c>
      <c r="G2523" s="5">
        <v>0.36524917006730029</v>
      </c>
    </row>
    <row r="2524" spans="1:7">
      <c r="A2524" s="9" t="s">
        <v>11818</v>
      </c>
      <c r="B2524" s="2" t="s">
        <v>11819</v>
      </c>
      <c r="C2524" s="9" t="s">
        <v>11820</v>
      </c>
      <c r="D2524" s="1" t="s">
        <v>20</v>
      </c>
      <c r="E2524" s="6">
        <v>34.137444000000002</v>
      </c>
      <c r="F2524" s="6">
        <v>108.85512</v>
      </c>
      <c r="G2524" s="5">
        <v>0.31360459426319559</v>
      </c>
    </row>
    <row r="2525" spans="1:7">
      <c r="A2525" s="9" t="s">
        <v>9917</v>
      </c>
      <c r="B2525" s="2" t="s">
        <v>9918</v>
      </c>
      <c r="C2525" s="9" t="s">
        <v>9919</v>
      </c>
      <c r="D2525" s="1" t="s">
        <v>144</v>
      </c>
      <c r="E2525" s="6">
        <v>200.53242</v>
      </c>
      <c r="F2525" s="6">
        <v>544.33579999999995</v>
      </c>
      <c r="G2525" s="5">
        <v>0.36839847641433338</v>
      </c>
    </row>
    <row r="2526" spans="1:7">
      <c r="A2526" s="9" t="s">
        <v>15167</v>
      </c>
      <c r="B2526" s="2" t="s">
        <v>15168</v>
      </c>
      <c r="C2526" s="9" t="s">
        <v>15169</v>
      </c>
      <c r="D2526" s="1" t="s">
        <v>7</v>
      </c>
      <c r="E2526" s="6" t="s">
        <v>15170</v>
      </c>
      <c r="F2526" s="6" t="s">
        <v>15171</v>
      </c>
      <c r="G2526" s="5">
        <v>0.12051270759183291</v>
      </c>
    </row>
    <row r="2527" spans="1:7">
      <c r="A2527" s="9" t="s">
        <v>15388</v>
      </c>
      <c r="B2527" s="2" t="s">
        <v>15389</v>
      </c>
      <c r="C2527" s="9" t="s">
        <v>15390</v>
      </c>
      <c r="D2527" s="1" t="s">
        <v>7</v>
      </c>
      <c r="E2527" s="6">
        <v>215.29275999999999</v>
      </c>
      <c r="F2527" s="6">
        <v>2256.6396</v>
      </c>
      <c r="G2527" s="5">
        <v>9.540416760108604E-2</v>
      </c>
    </row>
    <row r="2528" spans="1:7">
      <c r="A2528" s="9" t="s">
        <v>11464</v>
      </c>
      <c r="B2528" s="2" t="s">
        <v>11465</v>
      </c>
      <c r="C2528" s="9" t="s">
        <v>11466</v>
      </c>
      <c r="D2528" s="1" t="s">
        <v>20</v>
      </c>
      <c r="E2528" s="6">
        <v>1031.0047999999999</v>
      </c>
      <c r="F2528" s="6">
        <v>3174.7730000000001</v>
      </c>
      <c r="G2528" s="5">
        <v>0.3247487235111961</v>
      </c>
    </row>
    <row r="2529" spans="1:7">
      <c r="A2529" s="9" t="s">
        <v>7024</v>
      </c>
      <c r="B2529" s="2" t="s">
        <v>7025</v>
      </c>
      <c r="C2529" s="9" t="s">
        <v>7026</v>
      </c>
      <c r="D2529" s="1" t="s">
        <v>7</v>
      </c>
      <c r="E2529" s="6">
        <v>53.030684999999998</v>
      </c>
      <c r="F2529" s="6">
        <v>121.41455999999999</v>
      </c>
      <c r="G2529" s="5">
        <v>0.43677363243006423</v>
      </c>
    </row>
    <row r="2530" spans="1:7">
      <c r="A2530" s="9" t="s">
        <v>13825</v>
      </c>
      <c r="B2530" s="2" t="s">
        <v>13826</v>
      </c>
      <c r="C2530" s="9" t="s">
        <v>13827</v>
      </c>
      <c r="D2530" s="1" t="s">
        <v>7</v>
      </c>
      <c r="E2530" s="6">
        <v>291.47787</v>
      </c>
      <c r="F2530" s="6">
        <v>1282.2815000000001</v>
      </c>
      <c r="G2530" s="5">
        <v>0.22731199174125424</v>
      </c>
    </row>
    <row r="2531" spans="1:7">
      <c r="A2531" s="9" t="s">
        <v>6708</v>
      </c>
      <c r="B2531" s="2" t="s">
        <v>6709</v>
      </c>
      <c r="C2531" s="9" t="s">
        <v>6710</v>
      </c>
      <c r="D2531" s="1" t="s">
        <v>59</v>
      </c>
      <c r="E2531" s="6">
        <v>118.21355</v>
      </c>
      <c r="F2531" s="6">
        <v>265.78823999999997</v>
      </c>
      <c r="G2531" s="5">
        <v>0.44476604593162505</v>
      </c>
    </row>
    <row r="2532" spans="1:7">
      <c r="A2532" s="9" t="s">
        <v>7344</v>
      </c>
      <c r="B2532" s="2" t="s">
        <v>7345</v>
      </c>
      <c r="C2532" s="9" t="s">
        <v>7346</v>
      </c>
      <c r="D2532" s="1" t="s">
        <v>59</v>
      </c>
      <c r="E2532" s="6">
        <v>139.33152999999999</v>
      </c>
      <c r="F2532" s="6">
        <v>324.37662</v>
      </c>
      <c r="G2532" s="5">
        <v>0.42953651037507556</v>
      </c>
    </row>
    <row r="2533" spans="1:7">
      <c r="A2533" s="9" t="s">
        <v>6467</v>
      </c>
      <c r="B2533" s="1" t="s">
        <v>6468</v>
      </c>
      <c r="C2533" s="9" t="s">
        <v>6469</v>
      </c>
      <c r="D2533" s="1" t="s">
        <v>20</v>
      </c>
      <c r="E2533" s="6">
        <v>57.094540000000002</v>
      </c>
      <c r="F2533" s="6">
        <v>127.14805</v>
      </c>
      <c r="G2533" s="5">
        <v>0.44903990677257088</v>
      </c>
    </row>
    <row r="2534" spans="1:7">
      <c r="A2534" s="9" t="s">
        <v>11501</v>
      </c>
      <c r="B2534" s="2" t="s">
        <v>11502</v>
      </c>
      <c r="C2534" s="9" t="s">
        <v>11503</v>
      </c>
      <c r="D2534" s="1" t="s">
        <v>144</v>
      </c>
      <c r="E2534" s="6">
        <v>404.91980000000001</v>
      </c>
      <c r="F2534" s="6">
        <v>1252.0233000000001</v>
      </c>
      <c r="G2534" s="5">
        <v>0.32341219161911305</v>
      </c>
    </row>
    <row r="2535" spans="1:7">
      <c r="A2535" s="9" t="s">
        <v>9969</v>
      </c>
      <c r="B2535" s="2" t="s">
        <v>9970</v>
      </c>
      <c r="C2535" s="9" t="s">
        <v>9971</v>
      </c>
      <c r="D2535" s="1" t="s">
        <v>144</v>
      </c>
      <c r="E2535" s="6">
        <v>953.65497000000005</v>
      </c>
      <c r="F2535" s="6">
        <v>2598.2950000000001</v>
      </c>
      <c r="G2535" s="5">
        <v>0.36703132422634244</v>
      </c>
    </row>
    <row r="2536" spans="1:7">
      <c r="A2536" s="9" t="s">
        <v>7106</v>
      </c>
      <c r="B2536" s="2" t="s">
        <v>7107</v>
      </c>
      <c r="C2536" s="9" t="s">
        <v>7108</v>
      </c>
      <c r="D2536" s="1" t="s">
        <v>144</v>
      </c>
      <c r="E2536" s="6">
        <v>274.92579999999998</v>
      </c>
      <c r="F2536" s="6">
        <v>632.10979999999995</v>
      </c>
      <c r="G2536" s="5">
        <v>0.434933750438874</v>
      </c>
    </row>
    <row r="2537" spans="1:7">
      <c r="A2537" s="9" t="s">
        <v>5475</v>
      </c>
      <c r="B2537" s="2" t="s">
        <v>5476</v>
      </c>
      <c r="C2537" s="9" t="s">
        <v>5477</v>
      </c>
      <c r="D2537" s="1" t="s">
        <v>144</v>
      </c>
      <c r="E2537" s="6">
        <v>331.45566000000002</v>
      </c>
      <c r="F2537" s="6">
        <v>704.35239999999999</v>
      </c>
      <c r="G2537" s="5">
        <v>0.4705821751882226</v>
      </c>
    </row>
    <row r="2538" spans="1:7">
      <c r="A2538" s="9" t="s">
        <v>8477</v>
      </c>
      <c r="B2538" s="2" t="s">
        <v>8478</v>
      </c>
      <c r="C2538" s="9" t="s">
        <v>8479</v>
      </c>
      <c r="D2538" s="1" t="s">
        <v>144</v>
      </c>
      <c r="E2538" s="6">
        <v>93.504456000000005</v>
      </c>
      <c r="F2538" s="6">
        <v>232.5411</v>
      </c>
      <c r="G2538" s="5">
        <v>0.40209852915643973</v>
      </c>
    </row>
    <row r="2539" spans="1:7">
      <c r="A2539" s="9" t="s">
        <v>8176</v>
      </c>
      <c r="B2539" s="2" t="s">
        <v>8177</v>
      </c>
      <c r="C2539" s="9" t="s">
        <v>8178</v>
      </c>
      <c r="D2539" s="1" t="s">
        <v>63</v>
      </c>
      <c r="E2539" s="6">
        <v>91.493835000000004</v>
      </c>
      <c r="F2539" s="6">
        <v>223.49629999999999</v>
      </c>
      <c r="G2539" s="5">
        <v>0.40937513999157765</v>
      </c>
    </row>
    <row r="2540" spans="1:7">
      <c r="A2540" s="9" t="s">
        <v>13486</v>
      </c>
      <c r="B2540" s="2" t="s">
        <v>13487</v>
      </c>
      <c r="C2540" s="9" t="s">
        <v>13488</v>
      </c>
      <c r="D2540" s="1" t="s">
        <v>63</v>
      </c>
      <c r="E2540" s="6" t="s">
        <v>13489</v>
      </c>
      <c r="F2540" s="6" t="s">
        <v>13490</v>
      </c>
      <c r="G2540" s="5">
        <v>0.24321790646989522</v>
      </c>
    </row>
    <row r="2541" spans="1:7">
      <c r="A2541" s="9" t="s">
        <v>7308</v>
      </c>
      <c r="B2541" s="1" t="s">
        <v>7309</v>
      </c>
      <c r="C2541" s="9" t="s">
        <v>7310</v>
      </c>
      <c r="D2541" s="1" t="s">
        <v>20</v>
      </c>
      <c r="E2541" s="6">
        <v>52.341614</v>
      </c>
      <c r="F2541" s="6">
        <v>121.66462</v>
      </c>
      <c r="G2541" s="5">
        <v>0.43021233939617831</v>
      </c>
    </row>
    <row r="2542" spans="1:7">
      <c r="A2542" s="9" t="s">
        <v>9298</v>
      </c>
      <c r="B2542" s="1" t="s">
        <v>9299</v>
      </c>
      <c r="C2542" s="9" t="s">
        <v>9300</v>
      </c>
      <c r="D2542" s="1" t="s">
        <v>20</v>
      </c>
      <c r="E2542" s="6">
        <v>20.913022999999999</v>
      </c>
      <c r="F2542" s="6">
        <v>54.597316999999997</v>
      </c>
      <c r="G2542" s="5">
        <v>0.38304113037932308</v>
      </c>
    </row>
    <row r="2543" spans="1:7">
      <c r="A2543" s="9" t="s">
        <v>5987</v>
      </c>
      <c r="B2543" s="1" t="s">
        <v>5988</v>
      </c>
      <c r="C2543" s="9" t="s">
        <v>5989</v>
      </c>
      <c r="D2543" s="1" t="s">
        <v>20</v>
      </c>
      <c r="E2543" s="6">
        <v>45.021990000000002</v>
      </c>
      <c r="F2543" s="6">
        <v>98.089209999999994</v>
      </c>
      <c r="G2543" s="5">
        <v>0.45899030314871203</v>
      </c>
    </row>
    <row r="2544" spans="1:7">
      <c r="A2544" s="9" t="s">
        <v>14966</v>
      </c>
      <c r="B2544" s="2" t="s">
        <v>906</v>
      </c>
      <c r="C2544" s="9" t="s">
        <v>907</v>
      </c>
      <c r="D2544" s="1" t="s">
        <v>44</v>
      </c>
      <c r="E2544" s="6">
        <v>53.949944000000002</v>
      </c>
      <c r="F2544" s="6">
        <v>373.32679999999999</v>
      </c>
      <c r="G2544" s="5">
        <v>0.14451128866321847</v>
      </c>
    </row>
    <row r="2545" spans="1:7">
      <c r="A2545" s="9" t="s">
        <v>7353</v>
      </c>
      <c r="B2545" s="2" t="s">
        <v>7354</v>
      </c>
      <c r="C2545" s="9" t="s">
        <v>7355</v>
      </c>
      <c r="D2545" s="1" t="s">
        <v>13</v>
      </c>
      <c r="E2545" s="6">
        <v>37.474445000000003</v>
      </c>
      <c r="F2545" s="6">
        <v>87.278189999999995</v>
      </c>
      <c r="G2545" s="5">
        <v>0.42936804495998926</v>
      </c>
    </row>
    <row r="2546" spans="1:7">
      <c r="A2546" s="9" t="s">
        <v>10400</v>
      </c>
      <c r="B2546" s="1" t="s">
        <v>10401</v>
      </c>
      <c r="C2546" s="9" t="s">
        <v>10402</v>
      </c>
      <c r="D2546" s="1" t="s">
        <v>59</v>
      </c>
      <c r="E2546" s="6">
        <v>36.471806000000001</v>
      </c>
      <c r="F2546" s="6">
        <v>102.23905999999999</v>
      </c>
      <c r="G2546" s="5">
        <v>0.35673054580233604</v>
      </c>
    </row>
    <row r="2547" spans="1:7">
      <c r="A2547" s="9" t="s">
        <v>13407</v>
      </c>
      <c r="B2547" s="2" t="s">
        <v>13408</v>
      </c>
      <c r="C2547" s="9" t="s">
        <v>13409</v>
      </c>
      <c r="D2547" s="1" t="s">
        <v>7</v>
      </c>
      <c r="E2547" s="6" t="s">
        <v>13410</v>
      </c>
      <c r="F2547" s="6" t="s">
        <v>13411</v>
      </c>
      <c r="G2547" s="5">
        <v>0.2475463083738921</v>
      </c>
    </row>
    <row r="2548" spans="1:7">
      <c r="A2548" s="9" t="s">
        <v>8105</v>
      </c>
      <c r="B2548" s="2" t="s">
        <v>8106</v>
      </c>
      <c r="C2548" s="9" t="s">
        <v>8107</v>
      </c>
      <c r="D2548" s="1" t="s">
        <v>38</v>
      </c>
      <c r="E2548" s="6">
        <v>94.341350000000006</v>
      </c>
      <c r="F2548" s="6">
        <v>229.63591</v>
      </c>
      <c r="G2548" s="5">
        <v>0.41083004544914048</v>
      </c>
    </row>
    <row r="2549" spans="1:7">
      <c r="A2549" s="9" t="s">
        <v>15493</v>
      </c>
      <c r="B2549" s="2" t="s">
        <v>15494</v>
      </c>
      <c r="C2549" s="9" t="s">
        <v>15495</v>
      </c>
      <c r="D2549" s="1" t="s">
        <v>7</v>
      </c>
      <c r="E2549" s="6">
        <v>108.22329999999999</v>
      </c>
      <c r="F2549" s="6">
        <v>1383.8942</v>
      </c>
      <c r="G2549" s="5">
        <v>7.8201977512449283E-2</v>
      </c>
    </row>
    <row r="2550" spans="1:7">
      <c r="A2550" s="9" t="s">
        <v>14305</v>
      </c>
      <c r="B2550" s="2" t="s">
        <v>14306</v>
      </c>
      <c r="C2550" s="9" t="s">
        <v>14307</v>
      </c>
      <c r="D2550" s="1" t="s">
        <v>7</v>
      </c>
      <c r="E2550" s="6">
        <v>113.46935999999999</v>
      </c>
      <c r="F2550" s="6">
        <v>581.5797</v>
      </c>
      <c r="G2550" s="5">
        <v>0.19510564158919255</v>
      </c>
    </row>
    <row r="2551" spans="1:7">
      <c r="A2551" s="9" t="s">
        <v>9608</v>
      </c>
      <c r="B2551" s="2" t="s">
        <v>9609</v>
      </c>
      <c r="C2551" s="9" t="s">
        <v>9610</v>
      </c>
      <c r="D2551" s="1" t="s">
        <v>7</v>
      </c>
      <c r="E2551" s="6">
        <v>213.66289</v>
      </c>
      <c r="F2551" s="6">
        <v>568.53710000000001</v>
      </c>
      <c r="G2551" s="5">
        <v>0.37581167722372466</v>
      </c>
    </row>
    <row r="2552" spans="1:7">
      <c r="A2552" s="9" t="s">
        <v>14790</v>
      </c>
      <c r="B2552" s="2" t="s">
        <v>14791</v>
      </c>
      <c r="C2552" s="9" t="s">
        <v>14792</v>
      </c>
      <c r="D2552" s="1" t="s">
        <v>7</v>
      </c>
      <c r="E2552" s="6" t="s">
        <v>14793</v>
      </c>
      <c r="F2552" s="6" t="s">
        <v>14794</v>
      </c>
      <c r="G2552" s="5">
        <v>0.15826863760132315</v>
      </c>
    </row>
    <row r="2553" spans="1:7" ht="30">
      <c r="A2553" s="9" t="s">
        <v>13663</v>
      </c>
      <c r="B2553" s="2" t="s">
        <v>13664</v>
      </c>
      <c r="C2553" s="9" t="s">
        <v>13665</v>
      </c>
      <c r="D2553" s="1" t="s">
        <v>7</v>
      </c>
      <c r="E2553" s="6">
        <v>67.974410000000006</v>
      </c>
      <c r="F2553" s="6">
        <v>287.95044000000001</v>
      </c>
      <c r="G2553" s="5">
        <v>0.23606300335059682</v>
      </c>
    </row>
    <row r="2554" spans="1:7" ht="30">
      <c r="A2554" s="9" t="s">
        <v>13801</v>
      </c>
      <c r="B2554" s="2" t="s">
        <v>13802</v>
      </c>
      <c r="C2554" s="9" t="s">
        <v>13803</v>
      </c>
      <c r="D2554" s="1" t="s">
        <v>38</v>
      </c>
      <c r="E2554" s="6">
        <v>47.248489999999997</v>
      </c>
      <c r="F2554" s="6">
        <v>207.08870999999999</v>
      </c>
      <c r="G2554" s="5">
        <v>0.22815579455377136</v>
      </c>
    </row>
    <row r="2555" spans="1:7">
      <c r="A2555" s="9" t="s">
        <v>5689</v>
      </c>
      <c r="B2555" s="2" t="s">
        <v>5690</v>
      </c>
      <c r="C2555" s="9" t="s">
        <v>5691</v>
      </c>
      <c r="D2555" s="1" t="s">
        <v>38</v>
      </c>
      <c r="E2555" s="6">
        <v>1032.0056999999999</v>
      </c>
      <c r="F2555" s="6">
        <v>2218.761</v>
      </c>
      <c r="G2555" s="5">
        <v>0.46512717605615395</v>
      </c>
    </row>
    <row r="2556" spans="1:7">
      <c r="A2556" s="9" t="s">
        <v>12414</v>
      </c>
      <c r="B2556" s="2" t="s">
        <v>12415</v>
      </c>
      <c r="C2556" s="9" t="s">
        <v>12416</v>
      </c>
      <c r="D2556" s="1" t="s">
        <v>38</v>
      </c>
      <c r="E2556" s="6" t="s">
        <v>12417</v>
      </c>
      <c r="F2556" s="6" t="s">
        <v>12418</v>
      </c>
      <c r="G2556" s="5">
        <v>0.29159081269146858</v>
      </c>
    </row>
    <row r="2557" spans="1:7">
      <c r="A2557" s="9" t="s">
        <v>14011</v>
      </c>
      <c r="B2557" s="2" t="s">
        <v>14012</v>
      </c>
      <c r="C2557" s="9" t="s">
        <v>14013</v>
      </c>
      <c r="D2557" s="1" t="s">
        <v>20</v>
      </c>
      <c r="E2557" s="6">
        <v>42.666446999999998</v>
      </c>
      <c r="F2557" s="6">
        <v>197.18029999999999</v>
      </c>
      <c r="G2557" s="5">
        <v>0.21638290037035238</v>
      </c>
    </row>
    <row r="2558" spans="1:7">
      <c r="A2558" s="9" t="s">
        <v>8081</v>
      </c>
      <c r="B2558" s="2" t="s">
        <v>8082</v>
      </c>
      <c r="C2558" s="9" t="s">
        <v>8083</v>
      </c>
      <c r="D2558" s="1" t="s">
        <v>105</v>
      </c>
      <c r="E2558" s="6">
        <v>96.245130000000003</v>
      </c>
      <c r="F2558" s="6">
        <v>233.90441999999999</v>
      </c>
      <c r="G2558" s="5">
        <v>0.4114722720768384</v>
      </c>
    </row>
    <row r="2559" spans="1:7">
      <c r="A2559" s="9" t="s">
        <v>12839</v>
      </c>
      <c r="B2559" s="1" t="s">
        <v>12840</v>
      </c>
      <c r="C2559" s="9" t="s">
        <v>12841</v>
      </c>
      <c r="D2559" s="1" t="s">
        <v>105</v>
      </c>
      <c r="E2559" s="6">
        <v>30.116402000000001</v>
      </c>
      <c r="F2559" s="6">
        <v>110.18116999999999</v>
      </c>
      <c r="G2559" s="5">
        <v>0.27333522526657883</v>
      </c>
    </row>
    <row r="2560" spans="1:7">
      <c r="A2560" s="9" t="s">
        <v>14385</v>
      </c>
      <c r="B2560" s="2" t="s">
        <v>14386</v>
      </c>
      <c r="C2560" s="9" t="s">
        <v>14387</v>
      </c>
      <c r="D2560" s="1" t="s">
        <v>277</v>
      </c>
      <c r="E2560" s="6">
        <v>364.53185999999999</v>
      </c>
      <c r="F2560" s="6">
        <v>1931.3689999999999</v>
      </c>
      <c r="G2560" s="5">
        <v>0.18874266709399762</v>
      </c>
    </row>
    <row r="2561" spans="1:7">
      <c r="A2561" s="9" t="s">
        <v>5563</v>
      </c>
      <c r="B2561" s="2" t="s">
        <v>5564</v>
      </c>
      <c r="C2561" s="9" t="s">
        <v>5565</v>
      </c>
      <c r="D2561" s="1" t="s">
        <v>277</v>
      </c>
      <c r="E2561" s="6">
        <v>212.72458</v>
      </c>
      <c r="F2561" s="6">
        <v>454.13690000000003</v>
      </c>
      <c r="G2561" s="5">
        <v>0.46841507112131703</v>
      </c>
    </row>
    <row r="2562" spans="1:7">
      <c r="A2562" s="9" t="s">
        <v>10628</v>
      </c>
      <c r="B2562" s="2" t="s">
        <v>10629</v>
      </c>
      <c r="C2562" s="9" t="s">
        <v>10630</v>
      </c>
      <c r="D2562" s="1" t="s">
        <v>277</v>
      </c>
      <c r="E2562" s="6">
        <v>220.46460999999999</v>
      </c>
      <c r="F2562" s="6">
        <v>629.12463000000002</v>
      </c>
      <c r="G2562" s="5">
        <v>0.35043060890712369</v>
      </c>
    </row>
    <row r="2563" spans="1:7">
      <c r="A2563" s="9" t="s">
        <v>5347</v>
      </c>
      <c r="B2563" s="1" t="s">
        <v>5348</v>
      </c>
      <c r="C2563" s="9" t="s">
        <v>5349</v>
      </c>
      <c r="D2563" s="1" t="s">
        <v>63</v>
      </c>
      <c r="E2563" s="6">
        <v>36.092970000000001</v>
      </c>
      <c r="F2563" s="6">
        <v>76.190529999999995</v>
      </c>
      <c r="G2563" s="5">
        <v>0.4737198727593363</v>
      </c>
    </row>
    <row r="2564" spans="1:7">
      <c r="A2564" s="9" t="s">
        <v>15119</v>
      </c>
      <c r="B2564" s="2" t="s">
        <v>15120</v>
      </c>
      <c r="C2564" s="9" t="s">
        <v>15121</v>
      </c>
      <c r="D2564" s="1" t="s">
        <v>77</v>
      </c>
      <c r="E2564" s="6">
        <v>20.339690000000001</v>
      </c>
      <c r="F2564" s="6">
        <v>162.30591000000001</v>
      </c>
      <c r="G2564" s="5">
        <v>0.12531697018399926</v>
      </c>
    </row>
    <row r="2565" spans="1:7">
      <c r="A2565" s="9" t="s">
        <v>10610</v>
      </c>
      <c r="B2565" s="1" t="s">
        <v>10611</v>
      </c>
      <c r="C2565" s="9" t="s">
        <v>10612</v>
      </c>
      <c r="D2565" s="1" t="s">
        <v>7</v>
      </c>
      <c r="E2565" s="6">
        <v>60.232543999999997</v>
      </c>
      <c r="F2565" s="6">
        <v>171.49109999999999</v>
      </c>
      <c r="G2565" s="5">
        <v>0.35122847798421652</v>
      </c>
    </row>
    <row r="2566" spans="1:7">
      <c r="A2566" s="9" t="s">
        <v>6114</v>
      </c>
      <c r="B2566" s="2" t="s">
        <v>6115</v>
      </c>
      <c r="C2566" s="9" t="s">
        <v>6116</v>
      </c>
      <c r="D2566" s="1" t="s">
        <v>59</v>
      </c>
      <c r="E2566" s="6">
        <v>47.387946999999997</v>
      </c>
      <c r="F2566" s="6">
        <v>103.8322</v>
      </c>
      <c r="G2566" s="5">
        <v>0.45638988735821684</v>
      </c>
    </row>
    <row r="2567" spans="1:7" ht="30">
      <c r="A2567" s="9" t="s">
        <v>11638</v>
      </c>
      <c r="B2567" s="2" t="s">
        <v>11639</v>
      </c>
      <c r="C2567" s="9" t="s">
        <v>11640</v>
      </c>
      <c r="D2567" s="1" t="s">
        <v>7</v>
      </c>
      <c r="E2567" s="6">
        <v>118.20874000000001</v>
      </c>
      <c r="F2567" s="6">
        <v>370.49664000000001</v>
      </c>
      <c r="G2567" s="5">
        <v>0.31905493405546853</v>
      </c>
    </row>
    <row r="2568" spans="1:7">
      <c r="A2568" s="9" t="s">
        <v>5304</v>
      </c>
      <c r="B2568" s="2" t="s">
        <v>5305</v>
      </c>
      <c r="C2568" s="9" t="s">
        <v>5306</v>
      </c>
      <c r="D2568" s="1" t="s">
        <v>59</v>
      </c>
      <c r="E2568" s="6">
        <v>110.15066</v>
      </c>
      <c r="F2568" s="6">
        <v>232.07857000000001</v>
      </c>
      <c r="G2568" s="5">
        <v>0.47462656631422268</v>
      </c>
    </row>
    <row r="2569" spans="1:7">
      <c r="A2569" s="9" t="s">
        <v>10193</v>
      </c>
      <c r="B2569" s="2" t="s">
        <v>10194</v>
      </c>
      <c r="C2569" s="9" t="s">
        <v>10195</v>
      </c>
      <c r="D2569" s="1" t="s">
        <v>38</v>
      </c>
      <c r="E2569" s="6">
        <v>126.407555</v>
      </c>
      <c r="F2569" s="6">
        <v>349.28787</v>
      </c>
      <c r="G2569" s="5">
        <v>0.3619008371316782</v>
      </c>
    </row>
    <row r="2570" spans="1:7">
      <c r="A2570" s="9" t="s">
        <v>6398</v>
      </c>
      <c r="B2570" s="2" t="s">
        <v>6399</v>
      </c>
      <c r="C2570" s="9" t="s">
        <v>6400</v>
      </c>
      <c r="D2570" s="1" t="s">
        <v>277</v>
      </c>
      <c r="E2570" s="6">
        <v>134.17230000000001</v>
      </c>
      <c r="F2570" s="6">
        <v>297.43047999999999</v>
      </c>
      <c r="G2570" s="5">
        <v>0.45110450535666285</v>
      </c>
    </row>
    <row r="2571" spans="1:7">
      <c r="A2571" s="9" t="s">
        <v>6652</v>
      </c>
      <c r="B2571" s="1" t="s">
        <v>6653</v>
      </c>
      <c r="C2571" s="9" t="s">
        <v>6654</v>
      </c>
      <c r="D2571" s="1" t="s">
        <v>7</v>
      </c>
      <c r="E2571" s="6" t="s">
        <v>6655</v>
      </c>
      <c r="F2571" s="6" t="s">
        <v>6656</v>
      </c>
      <c r="G2571" s="5">
        <v>0.44564105386842667</v>
      </c>
    </row>
    <row r="2572" spans="1:7">
      <c r="A2572" s="9" t="s">
        <v>15703</v>
      </c>
      <c r="B2572" s="2" t="s">
        <v>15704</v>
      </c>
      <c r="C2572" s="9" t="s">
        <v>15705</v>
      </c>
      <c r="D2572" s="1" t="s">
        <v>7</v>
      </c>
      <c r="E2572" s="6" t="s">
        <v>15706</v>
      </c>
      <c r="F2572" s="6" t="s">
        <v>15707</v>
      </c>
      <c r="G2572" s="5">
        <v>5.4984594380814406E-2</v>
      </c>
    </row>
    <row r="2573" spans="1:7">
      <c r="A2573" s="9" t="s">
        <v>8332</v>
      </c>
      <c r="B2573" s="2" t="s">
        <v>8333</v>
      </c>
      <c r="C2573" s="9" t="s">
        <v>8334</v>
      </c>
      <c r="D2573" s="1" t="s">
        <v>7</v>
      </c>
      <c r="E2573" s="6">
        <v>120.76831</v>
      </c>
      <c r="F2573" s="6">
        <v>298.18033000000003</v>
      </c>
      <c r="G2573" s="5">
        <v>0.40501762620866727</v>
      </c>
    </row>
    <row r="2574" spans="1:7">
      <c r="A2574" s="9" t="s">
        <v>9986</v>
      </c>
      <c r="B2574" s="2" t="s">
        <v>9987</v>
      </c>
      <c r="C2574" s="9" t="s">
        <v>9988</v>
      </c>
      <c r="D2574" s="1" t="s">
        <v>59</v>
      </c>
      <c r="E2574" s="6" t="s">
        <v>9989</v>
      </c>
      <c r="F2574" s="6" t="s">
        <v>9990</v>
      </c>
      <c r="G2574" s="5">
        <v>0.36633542210552111</v>
      </c>
    </row>
    <row r="2575" spans="1:7">
      <c r="A2575" s="9" t="s">
        <v>11238</v>
      </c>
      <c r="B2575" s="2" t="s">
        <v>11239</v>
      </c>
      <c r="C2575" s="9" t="s">
        <v>11240</v>
      </c>
      <c r="D2575" s="1" t="s">
        <v>44</v>
      </c>
      <c r="E2575" s="6">
        <v>80.768456</v>
      </c>
      <c r="F2575" s="6">
        <v>243.25479000000001</v>
      </c>
      <c r="G2575" s="5">
        <v>0.33203252130014516</v>
      </c>
    </row>
    <row r="2576" spans="1:7">
      <c r="A2576" s="9" t="s">
        <v>11131</v>
      </c>
      <c r="B2576" s="1" t="s">
        <v>11132</v>
      </c>
      <c r="C2576" s="9" t="s">
        <v>11133</v>
      </c>
      <c r="D2576" s="1" t="s">
        <v>59</v>
      </c>
      <c r="E2576" s="6" t="s">
        <v>11134</v>
      </c>
      <c r="F2576" s="6" t="s">
        <v>11135</v>
      </c>
      <c r="G2576" s="5">
        <v>0.33580585207654923</v>
      </c>
    </row>
    <row r="2577" spans="1:7">
      <c r="A2577" s="9" t="s">
        <v>15349</v>
      </c>
      <c r="B2577" s="2" t="s">
        <v>15350</v>
      </c>
      <c r="C2577" s="9" t="s">
        <v>15351</v>
      </c>
      <c r="D2577" s="1" t="s">
        <v>20</v>
      </c>
      <c r="E2577" s="6">
        <v>21.631567</v>
      </c>
      <c r="F2577" s="6">
        <v>216.45060000000001</v>
      </c>
      <c r="G2577" s="5">
        <v>9.9937642781040295E-2</v>
      </c>
    </row>
    <row r="2578" spans="1:7">
      <c r="A2578" s="9" t="s">
        <v>15678</v>
      </c>
      <c r="B2578" s="2" t="s">
        <v>15679</v>
      </c>
      <c r="C2578" s="9" t="s">
        <v>15680</v>
      </c>
      <c r="D2578" s="1" t="s">
        <v>59</v>
      </c>
      <c r="E2578" s="6">
        <v>109.33989</v>
      </c>
      <c r="F2578" s="6">
        <v>1927.0445999999999</v>
      </c>
      <c r="G2578" s="5">
        <v>5.673968690772245E-2</v>
      </c>
    </row>
    <row r="2579" spans="1:7">
      <c r="A2579" s="9" t="s">
        <v>10770</v>
      </c>
      <c r="B2579" s="2" t="s">
        <v>10771</v>
      </c>
      <c r="C2579" s="9" t="s">
        <v>10772</v>
      </c>
      <c r="D2579" s="1" t="s">
        <v>38</v>
      </c>
      <c r="E2579" s="6">
        <v>437.18079999999998</v>
      </c>
      <c r="F2579" s="6">
        <v>1262.0001999999999</v>
      </c>
      <c r="G2579" s="5">
        <v>0.34641880438356498</v>
      </c>
    </row>
    <row r="2580" spans="1:7">
      <c r="A2580" s="9" t="s">
        <v>15496</v>
      </c>
      <c r="B2580" s="2" t="s">
        <v>15497</v>
      </c>
      <c r="C2580" s="9" t="s">
        <v>15498</v>
      </c>
      <c r="D2580" s="1" t="s">
        <v>105</v>
      </c>
      <c r="E2580" s="6">
        <v>138.49359999999999</v>
      </c>
      <c r="F2580" s="6">
        <v>1783.8108</v>
      </c>
      <c r="G2580" s="5">
        <v>7.7639180480183742E-2</v>
      </c>
    </row>
    <row r="2581" spans="1:7">
      <c r="A2581" s="9" t="s">
        <v>13068</v>
      </c>
      <c r="B2581" s="2" t="s">
        <v>13069</v>
      </c>
      <c r="C2581" s="9" t="s">
        <v>13070</v>
      </c>
      <c r="D2581" s="1" t="s">
        <v>59</v>
      </c>
      <c r="E2581" s="6">
        <v>530.76324</v>
      </c>
      <c r="F2581" s="6">
        <v>2006.2351000000001</v>
      </c>
      <c r="G2581" s="5">
        <v>0.2645567623249237</v>
      </c>
    </row>
    <row r="2582" spans="1:7">
      <c r="A2582" s="9" t="s">
        <v>12644</v>
      </c>
      <c r="B2582" s="2" t="s">
        <v>12645</v>
      </c>
      <c r="C2582" s="9" t="s">
        <v>12646</v>
      </c>
      <c r="D2582" s="1" t="s">
        <v>59</v>
      </c>
      <c r="E2582" s="6">
        <v>1204.9784999999999</v>
      </c>
      <c r="F2582" s="6">
        <v>4260.8</v>
      </c>
      <c r="G2582" s="5">
        <v>0.28280563269795955</v>
      </c>
    </row>
    <row r="2583" spans="1:7" ht="30">
      <c r="A2583" s="9" t="s">
        <v>7819</v>
      </c>
      <c r="B2583" s="2" t="s">
        <v>7820</v>
      </c>
      <c r="C2583" s="9" t="s">
        <v>7821</v>
      </c>
      <c r="D2583" s="1" t="s">
        <v>105</v>
      </c>
      <c r="E2583" s="6" t="s">
        <v>7822</v>
      </c>
      <c r="F2583" s="6" t="s">
        <v>7823</v>
      </c>
      <c r="G2583" s="5">
        <v>0.41798005598719701</v>
      </c>
    </row>
    <row r="2584" spans="1:7">
      <c r="A2584" s="9" t="s">
        <v>12243</v>
      </c>
      <c r="B2584" s="2" t="s">
        <v>12244</v>
      </c>
      <c r="C2584" s="9" t="s">
        <v>12245</v>
      </c>
      <c r="D2584" s="1" t="s">
        <v>44</v>
      </c>
      <c r="E2584" s="6">
        <v>148.93118000000001</v>
      </c>
      <c r="F2584" s="6">
        <v>500.19</v>
      </c>
      <c r="G2584" s="5">
        <v>0.29774911601449083</v>
      </c>
    </row>
    <row r="2585" spans="1:7">
      <c r="A2585" s="9" t="s">
        <v>8409</v>
      </c>
      <c r="B2585" s="2" t="s">
        <v>8410</v>
      </c>
      <c r="C2585" s="9" t="s">
        <v>8411</v>
      </c>
      <c r="D2585" s="1" t="s">
        <v>44</v>
      </c>
      <c r="E2585" s="6">
        <v>66.957404999999994</v>
      </c>
      <c r="F2585" s="6">
        <v>165.97116</v>
      </c>
      <c r="G2585" s="5">
        <v>0.40342765239355405</v>
      </c>
    </row>
    <row r="2586" spans="1:7">
      <c r="A2586" s="9" t="s">
        <v>6488</v>
      </c>
      <c r="B2586" s="2" t="s">
        <v>6489</v>
      </c>
      <c r="C2586" s="9" t="s">
        <v>6490</v>
      </c>
      <c r="D2586" s="1" t="s">
        <v>44</v>
      </c>
      <c r="E2586" s="6" t="s">
        <v>6491</v>
      </c>
      <c r="F2586" s="6" t="s">
        <v>6492</v>
      </c>
      <c r="G2586" s="5">
        <v>0.44874488384062355</v>
      </c>
    </row>
    <row r="2587" spans="1:7">
      <c r="A2587" s="9" t="s">
        <v>5008</v>
      </c>
      <c r="B2587" s="2" t="s">
        <v>5009</v>
      </c>
      <c r="C2587" s="9" t="s">
        <v>5010</v>
      </c>
      <c r="D2587" s="1" t="s">
        <v>44</v>
      </c>
      <c r="E2587" s="6">
        <v>104.77226</v>
      </c>
      <c r="F2587" s="6">
        <v>216.88643999999999</v>
      </c>
      <c r="G2587" s="5">
        <v>0.48307402971180585</v>
      </c>
    </row>
    <row r="2588" spans="1:7">
      <c r="A2588" s="9" t="s">
        <v>8454</v>
      </c>
      <c r="B2588" s="2" t="s">
        <v>8455</v>
      </c>
      <c r="C2588" s="9" t="s">
        <v>8456</v>
      </c>
      <c r="D2588" s="1" t="s">
        <v>44</v>
      </c>
      <c r="E2588" s="6">
        <v>53.138449999999999</v>
      </c>
      <c r="F2588" s="6">
        <v>132.09575000000001</v>
      </c>
      <c r="G2588" s="5">
        <v>0.40227231276962599</v>
      </c>
    </row>
    <row r="2589" spans="1:7">
      <c r="A2589" s="9" t="s">
        <v>11669</v>
      </c>
      <c r="B2589" s="2" t="s">
        <v>11670</v>
      </c>
      <c r="C2589" s="9" t="s">
        <v>11671</v>
      </c>
      <c r="D2589" s="1" t="s">
        <v>44</v>
      </c>
      <c r="E2589" s="6" t="s">
        <v>11672</v>
      </c>
      <c r="F2589" s="6" t="s">
        <v>11673</v>
      </c>
      <c r="G2589" s="5">
        <v>0.3181561012011182</v>
      </c>
    </row>
    <row r="2590" spans="1:7">
      <c r="A2590" s="9" t="s">
        <v>15575</v>
      </c>
      <c r="B2590" s="2" t="s">
        <v>15576</v>
      </c>
      <c r="C2590" s="9" t="s">
        <v>15577</v>
      </c>
      <c r="D2590" s="1" t="s">
        <v>105</v>
      </c>
      <c r="E2590" s="6" t="s">
        <v>15578</v>
      </c>
      <c r="F2590" s="6" t="s">
        <v>15579</v>
      </c>
      <c r="G2590" s="5">
        <v>6.7898401529645436E-2</v>
      </c>
    </row>
    <row r="2591" spans="1:7">
      <c r="A2591" s="9" t="s">
        <v>12773</v>
      </c>
      <c r="B2591" s="2" t="s">
        <v>12774</v>
      </c>
      <c r="C2591" s="9" t="s">
        <v>12775</v>
      </c>
      <c r="D2591" s="1" t="s">
        <v>105</v>
      </c>
      <c r="E2591" s="6" t="s">
        <v>12776</v>
      </c>
      <c r="F2591" s="6" t="s">
        <v>12777</v>
      </c>
      <c r="G2591" s="5">
        <v>0.27713331219281584</v>
      </c>
    </row>
    <row r="2592" spans="1:7">
      <c r="A2592" s="9" t="s">
        <v>10577</v>
      </c>
      <c r="B2592" s="2" t="s">
        <v>10578</v>
      </c>
      <c r="C2592" s="9" t="s">
        <v>10579</v>
      </c>
      <c r="D2592" s="1" t="s">
        <v>13</v>
      </c>
      <c r="E2592" s="6" t="s">
        <v>10580</v>
      </c>
      <c r="F2592" s="6" t="s">
        <v>10581</v>
      </c>
      <c r="G2592" s="5">
        <v>0.35159295779638722</v>
      </c>
    </row>
    <row r="2593" spans="1:7">
      <c r="A2593" s="9" t="s">
        <v>15335</v>
      </c>
      <c r="B2593" s="1" t="s">
        <v>15336</v>
      </c>
      <c r="C2593" s="9" t="s">
        <v>15337</v>
      </c>
      <c r="D2593" s="1" t="s">
        <v>13</v>
      </c>
      <c r="E2593" s="6">
        <v>31.96031</v>
      </c>
      <c r="F2593" s="6">
        <v>314.08008000000001</v>
      </c>
      <c r="G2593" s="5">
        <v>0.10175841433348173</v>
      </c>
    </row>
    <row r="2594" spans="1:7">
      <c r="A2594" s="9" t="s">
        <v>11745</v>
      </c>
      <c r="B2594" s="2" t="s">
        <v>11746</v>
      </c>
      <c r="C2594" s="9" t="s">
        <v>11747</v>
      </c>
      <c r="D2594" s="1" t="s">
        <v>13</v>
      </c>
      <c r="E2594" s="6" t="s">
        <v>11748</v>
      </c>
      <c r="F2594" s="6" t="s">
        <v>11749</v>
      </c>
      <c r="G2594" s="5">
        <v>0.31526168589043052</v>
      </c>
    </row>
    <row r="2595" spans="1:7">
      <c r="A2595" s="9" t="s">
        <v>10249</v>
      </c>
      <c r="B2595" s="2" t="s">
        <v>10250</v>
      </c>
      <c r="C2595" s="9" t="s">
        <v>10251</v>
      </c>
      <c r="D2595" s="1" t="s">
        <v>105</v>
      </c>
      <c r="E2595" s="6" t="s">
        <v>10252</v>
      </c>
      <c r="F2595" s="6" t="s">
        <v>10253</v>
      </c>
      <c r="G2595" s="5">
        <v>0.36052144059897395</v>
      </c>
    </row>
    <row r="2596" spans="1:7">
      <c r="A2596" s="9" t="s">
        <v>15242</v>
      </c>
      <c r="B2596" s="2" t="s">
        <v>15243</v>
      </c>
      <c r="C2596" s="9" t="s">
        <v>15244</v>
      </c>
      <c r="D2596" s="1" t="s">
        <v>105</v>
      </c>
      <c r="E2596" s="6" t="s">
        <v>15245</v>
      </c>
      <c r="F2596" s="6" t="s">
        <v>15246</v>
      </c>
      <c r="G2596" s="5">
        <v>0.11111310901949129</v>
      </c>
    </row>
    <row r="2597" spans="1:7">
      <c r="A2597" s="9" t="s">
        <v>14770</v>
      </c>
      <c r="B2597" s="2" t="s">
        <v>14771</v>
      </c>
      <c r="C2597" s="9" t="s">
        <v>14772</v>
      </c>
      <c r="D2597" s="1" t="s">
        <v>105</v>
      </c>
      <c r="E2597" s="6">
        <v>90.267349999999993</v>
      </c>
      <c r="F2597" s="6">
        <v>564.5874</v>
      </c>
      <c r="G2597" s="5">
        <v>0.15988200774708547</v>
      </c>
    </row>
    <row r="2598" spans="1:7">
      <c r="A2598" s="9" t="s">
        <v>15273</v>
      </c>
      <c r="B2598" s="2" t="s">
        <v>15274</v>
      </c>
      <c r="C2598" s="9" t="s">
        <v>15275</v>
      </c>
      <c r="D2598" s="1" t="s">
        <v>105</v>
      </c>
      <c r="E2598" s="6">
        <v>33.453505999999997</v>
      </c>
      <c r="F2598" s="6">
        <v>308.30901999999998</v>
      </c>
      <c r="G2598" s="5">
        <v>0.1085064342709843</v>
      </c>
    </row>
    <row r="2599" spans="1:7">
      <c r="A2599" s="9" t="s">
        <v>15409</v>
      </c>
      <c r="B2599" s="2" t="s">
        <v>15410</v>
      </c>
      <c r="C2599" s="9" t="s">
        <v>15411</v>
      </c>
      <c r="D2599" s="1" t="s">
        <v>59</v>
      </c>
      <c r="E2599" s="6">
        <v>36.012833000000001</v>
      </c>
      <c r="F2599" s="6">
        <v>389.3537</v>
      </c>
      <c r="G2599" s="5">
        <v>9.2493827372297957E-2</v>
      </c>
    </row>
    <row r="2600" spans="1:7">
      <c r="A2600" s="9" t="s">
        <v>5737</v>
      </c>
      <c r="B2600" s="2" t="s">
        <v>5738</v>
      </c>
      <c r="C2600" s="9" t="s">
        <v>5739</v>
      </c>
      <c r="D2600" s="1" t="s">
        <v>59</v>
      </c>
      <c r="E2600" s="6">
        <v>84.760863999999998</v>
      </c>
      <c r="F2600" s="6">
        <v>182.66437999999999</v>
      </c>
      <c r="G2600" s="5">
        <v>0.46402526381196535</v>
      </c>
    </row>
    <row r="2601" spans="1:7">
      <c r="A2601" s="9" t="s">
        <v>7453</v>
      </c>
      <c r="B2601" s="2" t="s">
        <v>7454</v>
      </c>
      <c r="C2601" s="9" t="s">
        <v>7455</v>
      </c>
      <c r="D2601" s="1" t="s">
        <v>59</v>
      </c>
      <c r="E2601" s="6">
        <v>50.206614999999999</v>
      </c>
      <c r="F2601" s="6">
        <v>117.60785</v>
      </c>
      <c r="G2601" s="5">
        <v>0.42689841167673753</v>
      </c>
    </row>
    <row r="2602" spans="1:7">
      <c r="A2602" s="9" t="s">
        <v>14922</v>
      </c>
      <c r="B2602" s="2" t="s">
        <v>14923</v>
      </c>
      <c r="C2602" s="9" t="s">
        <v>14924</v>
      </c>
      <c r="D2602" s="1" t="s">
        <v>437</v>
      </c>
      <c r="E2602" s="6" t="s">
        <v>14925</v>
      </c>
      <c r="F2602" s="6" t="s">
        <v>14926</v>
      </c>
      <c r="G2602" s="5">
        <v>0.14782174132873371</v>
      </c>
    </row>
    <row r="2603" spans="1:7" ht="30">
      <c r="A2603" s="9" t="s">
        <v>10549</v>
      </c>
      <c r="B2603" s="2" t="s">
        <v>10550</v>
      </c>
      <c r="C2603" s="9" t="s">
        <v>10551</v>
      </c>
      <c r="D2603" s="1" t="s">
        <v>63</v>
      </c>
      <c r="E2603" s="6" t="s">
        <v>10552</v>
      </c>
      <c r="F2603" s="6" t="s">
        <v>10553</v>
      </c>
      <c r="G2603" s="5">
        <v>0.35203925065163799</v>
      </c>
    </row>
    <row r="2604" spans="1:7">
      <c r="A2604" s="9" t="s">
        <v>12061</v>
      </c>
      <c r="B2604" s="1" t="s">
        <v>12062</v>
      </c>
      <c r="C2604" s="9" t="s">
        <v>12063</v>
      </c>
      <c r="D2604" s="1" t="s">
        <v>105</v>
      </c>
      <c r="E2604" s="6" t="s">
        <v>12064</v>
      </c>
      <c r="F2604" s="6" t="s">
        <v>12065</v>
      </c>
      <c r="G2604" s="5">
        <v>0.30504591205774267</v>
      </c>
    </row>
    <row r="2605" spans="1:7">
      <c r="A2605" s="9" t="s">
        <v>14830</v>
      </c>
      <c r="B2605" s="2" t="s">
        <v>14831</v>
      </c>
      <c r="C2605" s="9" t="s">
        <v>14832</v>
      </c>
      <c r="D2605" s="1" t="s">
        <v>105</v>
      </c>
      <c r="E2605" s="6">
        <v>29.532382999999999</v>
      </c>
      <c r="F2605" s="6">
        <v>191.32778999999999</v>
      </c>
      <c r="G2605" s="5">
        <v>0.15435492276961812</v>
      </c>
    </row>
    <row r="2606" spans="1:7">
      <c r="A2606" s="9" t="s">
        <v>5835</v>
      </c>
      <c r="B2606" s="1" t="s">
        <v>5836</v>
      </c>
      <c r="C2606" s="9" t="s">
        <v>5837</v>
      </c>
      <c r="D2606" s="1" t="s">
        <v>105</v>
      </c>
      <c r="E2606" s="6" t="s">
        <v>5838</v>
      </c>
      <c r="F2606" s="6" t="s">
        <v>5839</v>
      </c>
      <c r="G2606" s="5">
        <v>0.46210924147889232</v>
      </c>
    </row>
    <row r="2607" spans="1:7">
      <c r="A2607" s="9" t="s">
        <v>13879</v>
      </c>
      <c r="B2607" s="2" t="s">
        <v>13880</v>
      </c>
      <c r="C2607" s="9" t="s">
        <v>13881</v>
      </c>
      <c r="D2607" s="1" t="s">
        <v>105</v>
      </c>
      <c r="E2607" s="6" t="s">
        <v>13882</v>
      </c>
      <c r="F2607" s="6" t="s">
        <v>13883</v>
      </c>
      <c r="G2607" s="5">
        <v>0.22392607145855195</v>
      </c>
    </row>
    <row r="2608" spans="1:7">
      <c r="A2608" s="9" t="s">
        <v>8909</v>
      </c>
      <c r="B2608" s="2" t="s">
        <v>8910</v>
      </c>
      <c r="C2608" s="9" t="s">
        <v>8911</v>
      </c>
      <c r="D2608" s="1" t="s">
        <v>105</v>
      </c>
      <c r="E2608" s="6">
        <v>39.399439999999998</v>
      </c>
      <c r="F2608" s="6">
        <v>100.03675</v>
      </c>
      <c r="G2608" s="5">
        <v>0.39384970493669275</v>
      </c>
    </row>
    <row r="2609" spans="1:7">
      <c r="A2609" s="9" t="s">
        <v>11803</v>
      </c>
      <c r="B2609" s="2" t="s">
        <v>11804</v>
      </c>
      <c r="C2609" s="9" t="s">
        <v>11805</v>
      </c>
      <c r="D2609" s="1" t="s">
        <v>105</v>
      </c>
      <c r="E2609" s="6">
        <v>50.357500000000002</v>
      </c>
      <c r="F2609" s="6">
        <v>160.10585</v>
      </c>
      <c r="G2609" s="5">
        <v>0.31452623628371523</v>
      </c>
    </row>
    <row r="2610" spans="1:7">
      <c r="A2610" s="9" t="s">
        <v>15310</v>
      </c>
      <c r="B2610" s="2" t="s">
        <v>15311</v>
      </c>
      <c r="C2610" s="9" t="s">
        <v>15312</v>
      </c>
      <c r="D2610" s="1" t="s">
        <v>105</v>
      </c>
      <c r="E2610" s="6">
        <v>21.639067000000001</v>
      </c>
      <c r="F2610" s="6">
        <v>208.75957</v>
      </c>
      <c r="G2610" s="5">
        <v>0.10365548034692007</v>
      </c>
    </row>
    <row r="2611" spans="1:7">
      <c r="A2611" s="9" t="s">
        <v>11896</v>
      </c>
      <c r="B2611" s="2" t="s">
        <v>11897</v>
      </c>
      <c r="C2611" s="9" t="s">
        <v>11898</v>
      </c>
      <c r="D2611" s="1" t="s">
        <v>105</v>
      </c>
      <c r="E2611" s="6" t="s">
        <v>11899</v>
      </c>
      <c r="F2611" s="6" t="s">
        <v>11900</v>
      </c>
      <c r="G2611" s="5">
        <v>0.3111975897122371</v>
      </c>
    </row>
    <row r="2612" spans="1:7">
      <c r="A2612" s="9" t="s">
        <v>13820</v>
      </c>
      <c r="B2612" s="2" t="s">
        <v>13821</v>
      </c>
      <c r="C2612" s="9" t="s">
        <v>13822</v>
      </c>
      <c r="D2612" s="1" t="s">
        <v>105</v>
      </c>
      <c r="E2612" s="6" t="s">
        <v>13823</v>
      </c>
      <c r="F2612" s="6" t="s">
        <v>13824</v>
      </c>
      <c r="G2612" s="5">
        <v>0.22732618819398864</v>
      </c>
    </row>
    <row r="2613" spans="1:7">
      <c r="A2613" s="9" t="s">
        <v>5283</v>
      </c>
      <c r="B2613" s="1" t="s">
        <v>5284</v>
      </c>
      <c r="C2613" s="9" t="s">
        <v>5285</v>
      </c>
      <c r="D2613" s="1" t="s">
        <v>105</v>
      </c>
      <c r="E2613" s="6">
        <v>69.835480000000004</v>
      </c>
      <c r="F2613" s="6">
        <v>147.06827000000001</v>
      </c>
      <c r="G2613" s="5">
        <v>0.47485073441324027</v>
      </c>
    </row>
    <row r="2614" spans="1:7">
      <c r="A2614" s="9" t="s">
        <v>11734</v>
      </c>
      <c r="B2614" s="2" t="s">
        <v>11735</v>
      </c>
      <c r="C2614" s="9" t="s">
        <v>11736</v>
      </c>
      <c r="D2614" s="1" t="s">
        <v>59</v>
      </c>
      <c r="E2614" s="6" t="s">
        <v>11737</v>
      </c>
      <c r="F2614" s="6" t="s">
        <v>11738</v>
      </c>
      <c r="G2614" s="5">
        <v>0.31556276510389131</v>
      </c>
    </row>
    <row r="2615" spans="1:7">
      <c r="A2615" s="9" t="s">
        <v>7302</v>
      </c>
      <c r="B2615" s="2" t="s">
        <v>7303</v>
      </c>
      <c r="C2615" s="9" t="s">
        <v>7304</v>
      </c>
      <c r="D2615" s="1" t="s">
        <v>20</v>
      </c>
      <c r="E2615" s="6">
        <v>65.549094999999994</v>
      </c>
      <c r="F2615" s="6">
        <v>152.34594999999999</v>
      </c>
      <c r="G2615" s="5">
        <v>0.4302648914924776</v>
      </c>
    </row>
    <row r="2616" spans="1:7">
      <c r="A2616" s="9" t="s">
        <v>9152</v>
      </c>
      <c r="B2616" s="2" t="s">
        <v>9153</v>
      </c>
      <c r="C2616" s="9" t="s">
        <v>9154</v>
      </c>
      <c r="D2616" s="1" t="s">
        <v>63</v>
      </c>
      <c r="E2616" s="6">
        <v>519.68889999999999</v>
      </c>
      <c r="F2616" s="6">
        <v>1340.6613</v>
      </c>
      <c r="G2616" s="5">
        <v>0.38763653036876022</v>
      </c>
    </row>
    <row r="2617" spans="1:7">
      <c r="A2617" s="9" t="s">
        <v>11591</v>
      </c>
      <c r="B2617" s="2" t="s">
        <v>11592</v>
      </c>
      <c r="C2617" s="9" t="s">
        <v>11593</v>
      </c>
      <c r="D2617" s="1" t="s">
        <v>13</v>
      </c>
      <c r="E2617" s="6" t="s">
        <v>11594</v>
      </c>
      <c r="F2617" s="6" t="s">
        <v>11595</v>
      </c>
      <c r="G2617" s="5">
        <v>0.32129317774594468</v>
      </c>
    </row>
    <row r="2618" spans="1:7">
      <c r="A2618" s="9" t="s">
        <v>11300</v>
      </c>
      <c r="B2618" s="2" t="s">
        <v>11301</v>
      </c>
      <c r="C2618" s="9" t="s">
        <v>11302</v>
      </c>
      <c r="D2618" s="1" t="s">
        <v>63</v>
      </c>
      <c r="E2618" s="6" t="s">
        <v>11303</v>
      </c>
      <c r="F2618" s="6" t="s">
        <v>11304</v>
      </c>
      <c r="G2618" s="5">
        <v>0.33023605596619665</v>
      </c>
    </row>
    <row r="2619" spans="1:7">
      <c r="A2619" s="9" t="s">
        <v>4393</v>
      </c>
      <c r="B2619" s="2" t="s">
        <v>4394</v>
      </c>
      <c r="C2619" s="9" t="s">
        <v>4395</v>
      </c>
      <c r="D2619" s="1" t="s">
        <v>7</v>
      </c>
      <c r="E2619" s="6">
        <v>637.00365999999997</v>
      </c>
      <c r="F2619" s="6">
        <v>1277.0867000000001</v>
      </c>
      <c r="G2619" s="5">
        <v>0.49879446460739374</v>
      </c>
    </row>
    <row r="2620" spans="1:7">
      <c r="A2620" s="9" t="s">
        <v>8560</v>
      </c>
      <c r="B2620" s="2" t="s">
        <v>8561</v>
      </c>
      <c r="C2620" s="9" t="s">
        <v>8562</v>
      </c>
      <c r="D2620" s="1" t="s">
        <v>44</v>
      </c>
      <c r="E2620" s="6">
        <v>46.149360000000001</v>
      </c>
      <c r="F2620" s="6">
        <v>115.13630000000001</v>
      </c>
      <c r="G2620" s="5">
        <v>0.40082370272643608</v>
      </c>
    </row>
    <row r="2621" spans="1:7">
      <c r="A2621" s="9" t="s">
        <v>11582</v>
      </c>
      <c r="B2621" s="2" t="s">
        <v>11583</v>
      </c>
      <c r="C2621" s="9" t="s">
        <v>11584</v>
      </c>
      <c r="D2621" s="1" t="s">
        <v>44</v>
      </c>
      <c r="E2621" s="6">
        <v>65.570329999999998</v>
      </c>
      <c r="F2621" s="6">
        <v>203.96661</v>
      </c>
      <c r="G2621" s="5">
        <v>0.32147573453162348</v>
      </c>
    </row>
    <row r="2622" spans="1:7">
      <c r="A2622" s="9" t="s">
        <v>5655</v>
      </c>
      <c r="B2622" s="2" t="s">
        <v>5656</v>
      </c>
      <c r="C2622" s="9" t="s">
        <v>5657</v>
      </c>
      <c r="D2622" s="1" t="s">
        <v>20</v>
      </c>
      <c r="E2622" s="6">
        <v>47.155723999999999</v>
      </c>
      <c r="F2622" s="6">
        <v>101.291695</v>
      </c>
      <c r="G2622" s="5">
        <v>0.46554406682893701</v>
      </c>
    </row>
    <row r="2623" spans="1:7">
      <c r="A2623" s="9" t="s">
        <v>11644</v>
      </c>
      <c r="B2623" s="2" t="s">
        <v>11645</v>
      </c>
      <c r="C2623" s="9" t="s">
        <v>11646</v>
      </c>
      <c r="D2623" s="1" t="s">
        <v>144</v>
      </c>
      <c r="E2623" s="6">
        <v>36.537452999999999</v>
      </c>
      <c r="F2623" s="6">
        <v>114.54098999999999</v>
      </c>
      <c r="G2623" s="5">
        <v>0.31899001705972663</v>
      </c>
    </row>
    <row r="2624" spans="1:7">
      <c r="A2624" s="9" t="s">
        <v>7838</v>
      </c>
      <c r="B2624" s="2" t="s">
        <v>7839</v>
      </c>
      <c r="C2624" s="9" t="s">
        <v>7840</v>
      </c>
      <c r="D2624" s="1" t="s">
        <v>7</v>
      </c>
      <c r="E2624" s="6">
        <v>85.974729999999994</v>
      </c>
      <c r="F2624" s="6">
        <v>206.09016</v>
      </c>
      <c r="G2624" s="5">
        <v>0.41717048637177845</v>
      </c>
    </row>
    <row r="2625" spans="1:7">
      <c r="A2625" s="9" t="s">
        <v>11461</v>
      </c>
      <c r="B2625" s="2" t="s">
        <v>11462</v>
      </c>
      <c r="C2625" s="9" t="s">
        <v>11463</v>
      </c>
      <c r="D2625" s="1" t="s">
        <v>7</v>
      </c>
      <c r="E2625" s="6">
        <v>49.600960000000001</v>
      </c>
      <c r="F2625" s="6">
        <v>152.72594000000001</v>
      </c>
      <c r="G2625" s="5">
        <v>0.32477091449545636</v>
      </c>
    </row>
    <row r="2626" spans="1:7">
      <c r="A2626" s="9" t="s">
        <v>13677</v>
      </c>
      <c r="B2626" s="2" t="s">
        <v>13678</v>
      </c>
      <c r="C2626" s="9" t="s">
        <v>13679</v>
      </c>
      <c r="D2626" s="1" t="s">
        <v>7</v>
      </c>
      <c r="E2626" s="6">
        <v>562.43695000000002</v>
      </c>
      <c r="F2626" s="6">
        <v>2390.9270000000001</v>
      </c>
      <c r="G2626" s="5">
        <v>0.23523806767677957</v>
      </c>
    </row>
    <row r="2627" spans="1:7">
      <c r="A2627" s="9" t="s">
        <v>7142</v>
      </c>
      <c r="B2627" s="1" t="s">
        <v>7143</v>
      </c>
      <c r="C2627" s="9" t="s">
        <v>7144</v>
      </c>
      <c r="D2627" s="1" t="s">
        <v>144</v>
      </c>
      <c r="E2627" s="6">
        <v>28.428473</v>
      </c>
      <c r="F2627" s="6">
        <v>65.436250000000001</v>
      </c>
      <c r="G2627" s="5">
        <v>0.43444545141031571</v>
      </c>
    </row>
    <row r="2628" spans="1:7">
      <c r="A2628" s="9" t="s">
        <v>7181</v>
      </c>
      <c r="B2628" s="2" t="s">
        <v>7182</v>
      </c>
      <c r="C2628" s="9" t="s">
        <v>7183</v>
      </c>
      <c r="D2628" s="1" t="s">
        <v>144</v>
      </c>
      <c r="E2628" s="6">
        <v>93.478806000000006</v>
      </c>
      <c r="F2628" s="6">
        <v>215.63785999999999</v>
      </c>
      <c r="G2628" s="5">
        <v>0.43349885861291804</v>
      </c>
    </row>
    <row r="2629" spans="1:7">
      <c r="A2629" s="9" t="s">
        <v>9414</v>
      </c>
      <c r="B2629" s="2" t="s">
        <v>9415</v>
      </c>
      <c r="C2629" s="9" t="s">
        <v>9416</v>
      </c>
      <c r="D2629" s="1" t="s">
        <v>144</v>
      </c>
      <c r="E2629" s="6" t="s">
        <v>9417</v>
      </c>
      <c r="F2629" s="6" t="s">
        <v>9418</v>
      </c>
      <c r="G2629" s="5">
        <v>0.38008437859152255</v>
      </c>
    </row>
    <row r="2630" spans="1:7">
      <c r="A2630" s="9" t="s">
        <v>8162</v>
      </c>
      <c r="B2630" s="1" t="s">
        <v>8163</v>
      </c>
      <c r="C2630" s="9" t="s">
        <v>8164</v>
      </c>
      <c r="D2630" s="1" t="s">
        <v>144</v>
      </c>
      <c r="E2630" s="6">
        <v>80.50676</v>
      </c>
      <c r="F2630" s="6">
        <v>196.56544</v>
      </c>
      <c r="G2630" s="5">
        <v>0.40956721206226349</v>
      </c>
    </row>
    <row r="2631" spans="1:7">
      <c r="A2631" s="9" t="s">
        <v>8574</v>
      </c>
      <c r="B2631" s="2" t="s">
        <v>8575</v>
      </c>
      <c r="C2631" s="9" t="s">
        <v>8576</v>
      </c>
      <c r="D2631" s="1" t="s">
        <v>7</v>
      </c>
      <c r="E2631" s="6">
        <v>239.6797</v>
      </c>
      <c r="F2631" s="6">
        <v>598.27764999999999</v>
      </c>
      <c r="G2631" s="5">
        <v>0.40061611205120801</v>
      </c>
    </row>
    <row r="2632" spans="1:7">
      <c r="A2632" s="9" t="s">
        <v>7983</v>
      </c>
      <c r="B2632" s="2" t="s">
        <v>7984</v>
      </c>
      <c r="C2632" s="9" t="s">
        <v>7985</v>
      </c>
      <c r="D2632" s="1" t="s">
        <v>7</v>
      </c>
      <c r="E2632" s="6">
        <v>123.88404</v>
      </c>
      <c r="F2632" s="6">
        <v>299.17876999999999</v>
      </c>
      <c r="G2632" s="5">
        <v>0.41408016430207206</v>
      </c>
    </row>
    <row r="2633" spans="1:7">
      <c r="A2633" s="9" t="s">
        <v>11114</v>
      </c>
      <c r="B2633" s="2" t="s">
        <v>11115</v>
      </c>
      <c r="C2633" s="9" t="s">
        <v>11116</v>
      </c>
      <c r="D2633" s="1" t="s">
        <v>114</v>
      </c>
      <c r="E2633" s="6">
        <v>176.57503</v>
      </c>
      <c r="F2633" s="6">
        <v>525.09100000000001</v>
      </c>
      <c r="G2633" s="5">
        <v>0.33627508802189382</v>
      </c>
    </row>
    <row r="2634" spans="1:7">
      <c r="A2634" s="9" t="s">
        <v>7509</v>
      </c>
      <c r="B2634" s="2" t="s">
        <v>7510</v>
      </c>
      <c r="C2634" s="9" t="s">
        <v>7511</v>
      </c>
      <c r="D2634" s="1" t="s">
        <v>114</v>
      </c>
      <c r="E2634" s="6">
        <v>312.88749999999999</v>
      </c>
      <c r="F2634" s="6">
        <v>735.25139999999999</v>
      </c>
      <c r="G2634" s="5">
        <v>0.42555179741198218</v>
      </c>
    </row>
    <row r="2635" spans="1:7">
      <c r="A2635" s="9" t="s">
        <v>8367</v>
      </c>
      <c r="B2635" s="1" t="s">
        <v>8368</v>
      </c>
      <c r="C2635" s="9" t="s">
        <v>8369</v>
      </c>
      <c r="D2635" s="1" t="s">
        <v>63</v>
      </c>
      <c r="E2635" s="6">
        <v>200.4975</v>
      </c>
      <c r="F2635" s="6">
        <v>495.91070000000002</v>
      </c>
      <c r="G2635" s="5">
        <v>0.40430180510387576</v>
      </c>
    </row>
    <row r="2636" spans="1:7">
      <c r="A2636" s="9" t="s">
        <v>7376</v>
      </c>
      <c r="B2636" s="2" t="s">
        <v>7377</v>
      </c>
      <c r="C2636" s="9" t="s">
        <v>7378</v>
      </c>
      <c r="D2636" s="1" t="s">
        <v>63</v>
      </c>
      <c r="E2636" s="6">
        <v>290.05264</v>
      </c>
      <c r="F2636" s="6">
        <v>676.29296999999997</v>
      </c>
      <c r="G2636" s="5">
        <v>0.428886229387132</v>
      </c>
    </row>
    <row r="2637" spans="1:7">
      <c r="A2637" s="9" t="s">
        <v>15231</v>
      </c>
      <c r="B2637" s="2" t="s">
        <v>15232</v>
      </c>
      <c r="C2637" s="9" t="s">
        <v>15233</v>
      </c>
      <c r="D2637" s="1" t="s">
        <v>63</v>
      </c>
      <c r="E2637" s="6">
        <v>37.363630000000001</v>
      </c>
      <c r="F2637" s="6">
        <v>333.5951</v>
      </c>
      <c r="G2637" s="5">
        <v>0.11200298598733908</v>
      </c>
    </row>
    <row r="2638" spans="1:7">
      <c r="A2638" s="9" t="s">
        <v>6065</v>
      </c>
      <c r="B2638" s="2" t="s">
        <v>6066</v>
      </c>
      <c r="C2638" s="9" t="s">
        <v>6067</v>
      </c>
      <c r="D2638" s="1" t="s">
        <v>13</v>
      </c>
      <c r="E2638" s="6" t="s">
        <v>6068</v>
      </c>
      <c r="F2638" s="6" t="s">
        <v>6069</v>
      </c>
      <c r="G2638" s="5">
        <v>0.45710156365546228</v>
      </c>
    </row>
    <row r="2639" spans="1:7" ht="30">
      <c r="A2639" s="9" t="s">
        <v>5894</v>
      </c>
      <c r="B2639" s="2" t="s">
        <v>5895</v>
      </c>
      <c r="C2639" s="9" t="s">
        <v>5896</v>
      </c>
      <c r="D2639" s="1" t="s">
        <v>412</v>
      </c>
      <c r="E2639" s="6">
        <v>103.52643</v>
      </c>
      <c r="F2639" s="6">
        <v>224.66390000000001</v>
      </c>
      <c r="G2639" s="5">
        <v>0.4608055761919293</v>
      </c>
    </row>
    <row r="2640" spans="1:7">
      <c r="A2640" s="9" t="s">
        <v>7857</v>
      </c>
      <c r="B2640" s="2" t="s">
        <v>7858</v>
      </c>
      <c r="C2640" s="9" t="s">
        <v>7859</v>
      </c>
      <c r="D2640" s="1" t="s">
        <v>144</v>
      </c>
      <c r="E2640" s="6" t="s">
        <v>7860</v>
      </c>
      <c r="F2640" s="6" t="s">
        <v>7861</v>
      </c>
      <c r="G2640" s="5">
        <v>0.4164082830305435</v>
      </c>
    </row>
    <row r="2641" spans="1:7">
      <c r="A2641" s="9" t="s">
        <v>9527</v>
      </c>
      <c r="B2641" s="2" t="s">
        <v>9528</v>
      </c>
      <c r="C2641" s="9" t="s">
        <v>9529</v>
      </c>
      <c r="D2641" s="1" t="s">
        <v>7</v>
      </c>
      <c r="E2641" s="6">
        <v>79.378585999999999</v>
      </c>
      <c r="F2641" s="6">
        <v>210.19434000000001</v>
      </c>
      <c r="G2641" s="5">
        <v>0.37764380612026727</v>
      </c>
    </row>
    <row r="2642" spans="1:7">
      <c r="A2642" s="9" t="s">
        <v>5751</v>
      </c>
      <c r="B2642" s="2" t="s">
        <v>5752</v>
      </c>
      <c r="C2642" s="9" t="s">
        <v>5753</v>
      </c>
      <c r="D2642" s="1" t="s">
        <v>38</v>
      </c>
      <c r="E2642" s="6" t="s">
        <v>5754</v>
      </c>
      <c r="F2642" s="6" t="s">
        <v>5755</v>
      </c>
      <c r="G2642" s="5">
        <v>0.46364105812131867</v>
      </c>
    </row>
    <row r="2643" spans="1:7">
      <c r="A2643" s="9" t="s">
        <v>14399</v>
      </c>
      <c r="B2643" s="2" t="s">
        <v>14400</v>
      </c>
      <c r="C2643" s="9" t="s">
        <v>14401</v>
      </c>
      <c r="D2643" s="1" t="s">
        <v>412</v>
      </c>
      <c r="E2643" s="6" t="s">
        <v>14402</v>
      </c>
      <c r="F2643" s="6" t="s">
        <v>14403</v>
      </c>
      <c r="G2643" s="5">
        <v>0.18796331851135578</v>
      </c>
    </row>
    <row r="2644" spans="1:7">
      <c r="A2644" s="9" t="s">
        <v>10072</v>
      </c>
      <c r="B2644" s="2" t="s">
        <v>10073</v>
      </c>
      <c r="C2644" s="9" t="s">
        <v>10074</v>
      </c>
      <c r="D2644" s="1" t="s">
        <v>412</v>
      </c>
      <c r="E2644" s="6">
        <v>171.05023</v>
      </c>
      <c r="F2644" s="6">
        <v>469.12912</v>
      </c>
      <c r="G2644" s="5">
        <v>0.36461256894207994</v>
      </c>
    </row>
    <row r="2645" spans="1:7">
      <c r="A2645" s="9" t="s">
        <v>11771</v>
      </c>
      <c r="B2645" s="2" t="s">
        <v>11772</v>
      </c>
      <c r="C2645" s="9" t="s">
        <v>11773</v>
      </c>
      <c r="D2645" s="1" t="s">
        <v>412</v>
      </c>
      <c r="E2645" s="6" t="s">
        <v>11774</v>
      </c>
      <c r="F2645" s="6" t="s">
        <v>11775</v>
      </c>
      <c r="G2645" s="5">
        <v>0.31491892631793705</v>
      </c>
    </row>
    <row r="2646" spans="1:7">
      <c r="A2646" s="9" t="s">
        <v>8505</v>
      </c>
      <c r="B2646" s="2" t="s">
        <v>8506</v>
      </c>
      <c r="C2646" s="9" t="s">
        <v>8507</v>
      </c>
      <c r="D2646" s="1" t="s">
        <v>412</v>
      </c>
      <c r="E2646" s="6" t="s">
        <v>8508</v>
      </c>
      <c r="F2646" s="6" t="s">
        <v>8509</v>
      </c>
      <c r="G2646" s="5">
        <v>0.40150277517926924</v>
      </c>
    </row>
    <row r="2647" spans="1:7">
      <c r="A2647" s="9" t="s">
        <v>14109</v>
      </c>
      <c r="B2647" s="2" t="s">
        <v>14110</v>
      </c>
      <c r="C2647" s="9" t="s">
        <v>14111</v>
      </c>
      <c r="D2647" s="1" t="s">
        <v>412</v>
      </c>
      <c r="E2647" s="6">
        <v>26.975338000000001</v>
      </c>
      <c r="F2647" s="6">
        <v>128.67053000000001</v>
      </c>
      <c r="G2647" s="5">
        <v>0.20964663804478695</v>
      </c>
    </row>
    <row r="2648" spans="1:7">
      <c r="A2648" s="9" t="s">
        <v>14232</v>
      </c>
      <c r="B2648" s="2" t="s">
        <v>14233</v>
      </c>
      <c r="C2648" s="9" t="s">
        <v>14234</v>
      </c>
      <c r="D2648" s="1" t="s">
        <v>412</v>
      </c>
      <c r="E2648" s="6" t="s">
        <v>13770</v>
      </c>
      <c r="F2648" s="6" t="s">
        <v>14235</v>
      </c>
      <c r="G2648" s="5">
        <v>0.2009889159592444</v>
      </c>
    </row>
    <row r="2649" spans="1:7">
      <c r="A2649" s="9" t="s">
        <v>11211</v>
      </c>
      <c r="B2649" s="2" t="s">
        <v>11212</v>
      </c>
      <c r="C2649" s="9" t="s">
        <v>11213</v>
      </c>
      <c r="D2649" s="1" t="s">
        <v>412</v>
      </c>
      <c r="E2649" s="6" t="s">
        <v>11214</v>
      </c>
      <c r="F2649" s="6" t="s">
        <v>11215</v>
      </c>
      <c r="G2649" s="5">
        <v>0.33295811806065456</v>
      </c>
    </row>
    <row r="2650" spans="1:7">
      <c r="A2650" s="9" t="s">
        <v>5495</v>
      </c>
      <c r="B2650" s="1" t="s">
        <v>5496</v>
      </c>
      <c r="C2650" s="9" t="s">
        <v>5497</v>
      </c>
      <c r="D2650" s="1" t="s">
        <v>412</v>
      </c>
      <c r="E2650" s="6">
        <v>94.231279999999998</v>
      </c>
      <c r="F2650" s="6">
        <v>200.38136</v>
      </c>
      <c r="G2650" s="5">
        <v>0.470259749710422</v>
      </c>
    </row>
    <row r="2651" spans="1:7">
      <c r="A2651" s="9" t="s">
        <v>6675</v>
      </c>
      <c r="B2651" s="2" t="s">
        <v>6676</v>
      </c>
      <c r="C2651" s="9" t="s">
        <v>6677</v>
      </c>
      <c r="D2651" s="1" t="s">
        <v>412</v>
      </c>
      <c r="E2651" s="6">
        <v>57.599780000000003</v>
      </c>
      <c r="F2651" s="6">
        <v>129.38445999999999</v>
      </c>
      <c r="G2651" s="5">
        <v>0.44518306871789309</v>
      </c>
    </row>
    <row r="2652" spans="1:7">
      <c r="A2652" s="9" t="s">
        <v>6507</v>
      </c>
      <c r="B2652" s="2" t="s">
        <v>6508</v>
      </c>
      <c r="C2652" s="9" t="s">
        <v>6509</v>
      </c>
      <c r="D2652" s="1" t="s">
        <v>277</v>
      </c>
      <c r="E2652" s="6">
        <v>35.823695999999998</v>
      </c>
      <c r="F2652" s="6">
        <v>79.921424999999999</v>
      </c>
      <c r="G2652" s="5">
        <v>0.44823630496842309</v>
      </c>
    </row>
    <row r="2653" spans="1:7">
      <c r="A2653" s="9" t="s">
        <v>7284</v>
      </c>
      <c r="B2653" s="2" t="s">
        <v>7285</v>
      </c>
      <c r="C2653" s="9" t="s">
        <v>7286</v>
      </c>
      <c r="D2653" s="1" t="s">
        <v>105</v>
      </c>
      <c r="E2653" s="6">
        <v>82.356440000000006</v>
      </c>
      <c r="F2653" s="6">
        <v>191.21887000000001</v>
      </c>
      <c r="G2653" s="5">
        <v>0.4306919578385115</v>
      </c>
    </row>
    <row r="2654" spans="1:7" ht="30">
      <c r="A2654" s="9" t="s">
        <v>9479</v>
      </c>
      <c r="B2654" s="2" t="s">
        <v>9480</v>
      </c>
      <c r="C2654" s="9" t="s">
        <v>9481</v>
      </c>
      <c r="D2654" s="1" t="s">
        <v>59</v>
      </c>
      <c r="E2654" s="6">
        <v>115.97241</v>
      </c>
      <c r="F2654" s="6">
        <v>306.36315999999999</v>
      </c>
      <c r="G2654" s="5">
        <v>0.37854560935422915</v>
      </c>
    </row>
    <row r="2655" spans="1:7">
      <c r="A2655" s="9" t="s">
        <v>8480</v>
      </c>
      <c r="B2655" s="2" t="s">
        <v>8481</v>
      </c>
      <c r="C2655" s="9" t="s">
        <v>8482</v>
      </c>
      <c r="D2655" s="1" t="s">
        <v>105</v>
      </c>
      <c r="E2655" s="6">
        <v>32.778739999999999</v>
      </c>
      <c r="F2655" s="6">
        <v>81.522094999999993</v>
      </c>
      <c r="G2655" s="5">
        <v>0.40208409094348885</v>
      </c>
    </row>
    <row r="2656" spans="1:7">
      <c r="A2656" s="9" t="s">
        <v>5197</v>
      </c>
      <c r="B2656" s="2" t="s">
        <v>5198</v>
      </c>
      <c r="C2656" s="9" t="s">
        <v>5199</v>
      </c>
      <c r="D2656" s="1" t="s">
        <v>59</v>
      </c>
      <c r="E2656" s="6">
        <v>179.52807999999999</v>
      </c>
      <c r="F2656" s="6">
        <v>376.1694</v>
      </c>
      <c r="G2656" s="5">
        <v>0.47725333361390482</v>
      </c>
    </row>
    <row r="2657" spans="1:7">
      <c r="A2657" s="9" t="s">
        <v>14683</v>
      </c>
      <c r="B2657" s="2" t="s">
        <v>14684</v>
      </c>
      <c r="C2657" s="9" t="s">
        <v>14685</v>
      </c>
      <c r="D2657" s="1" t="s">
        <v>63</v>
      </c>
      <c r="E2657" s="6" t="s">
        <v>14686</v>
      </c>
      <c r="F2657" s="6" t="s">
        <v>14687</v>
      </c>
      <c r="G2657" s="5">
        <v>0.16813930762998291</v>
      </c>
    </row>
    <row r="2658" spans="1:7">
      <c r="A2658" s="9" t="s">
        <v>8199</v>
      </c>
      <c r="B2658" s="2" t="s">
        <v>8200</v>
      </c>
      <c r="C2658" s="9" t="s">
        <v>8201</v>
      </c>
      <c r="D2658" s="1" t="s">
        <v>20</v>
      </c>
      <c r="E2658" s="6">
        <v>60.183211999999997</v>
      </c>
      <c r="F2658" s="6">
        <v>147.33950999999999</v>
      </c>
      <c r="G2658" s="5">
        <v>0.40846631114169307</v>
      </c>
    </row>
    <row r="2659" spans="1:7">
      <c r="A2659" s="9" t="s">
        <v>13723</v>
      </c>
      <c r="B2659" s="2" t="s">
        <v>13724</v>
      </c>
      <c r="C2659" s="9" t="s">
        <v>13725</v>
      </c>
      <c r="D2659" s="1" t="s">
        <v>20</v>
      </c>
      <c r="E2659" s="6" t="s">
        <v>13726</v>
      </c>
      <c r="F2659" s="6" t="s">
        <v>13727</v>
      </c>
      <c r="G2659" s="5">
        <v>0.232090564202144</v>
      </c>
    </row>
    <row r="2660" spans="1:7">
      <c r="A2660" s="9" t="s">
        <v>9538</v>
      </c>
      <c r="B2660" s="2" t="s">
        <v>9539</v>
      </c>
      <c r="C2660" s="9" t="s">
        <v>9540</v>
      </c>
      <c r="D2660" s="1" t="s">
        <v>277</v>
      </c>
      <c r="E2660" s="6">
        <v>110.38361</v>
      </c>
      <c r="F2660" s="6">
        <v>292.5641</v>
      </c>
      <c r="G2660" s="5">
        <v>0.37729710355987289</v>
      </c>
    </row>
    <row r="2661" spans="1:7">
      <c r="A2661" s="9" t="s">
        <v>5489</v>
      </c>
      <c r="B2661" s="2" t="s">
        <v>5490</v>
      </c>
      <c r="C2661" s="9" t="s">
        <v>5491</v>
      </c>
      <c r="D2661" s="1" t="s">
        <v>59</v>
      </c>
      <c r="E2661" s="6">
        <v>70.481890000000007</v>
      </c>
      <c r="F2661" s="6">
        <v>149.82977</v>
      </c>
      <c r="G2661" s="5">
        <v>0.47041315157654856</v>
      </c>
    </row>
    <row r="2662" spans="1:7">
      <c r="A2662" s="9" t="s">
        <v>10212</v>
      </c>
      <c r="B2662" s="2" t="s">
        <v>10213</v>
      </c>
      <c r="C2662" s="9" t="s">
        <v>10214</v>
      </c>
      <c r="D2662" s="1" t="s">
        <v>44</v>
      </c>
      <c r="E2662" s="6">
        <v>61.083509999999997</v>
      </c>
      <c r="F2662" s="6">
        <v>169.09899999999999</v>
      </c>
      <c r="G2662" s="5">
        <v>0.3612293544752988</v>
      </c>
    </row>
    <row r="2663" spans="1:7">
      <c r="A2663" s="9" t="s">
        <v>13195</v>
      </c>
      <c r="B2663" s="1" t="s">
        <v>13196</v>
      </c>
      <c r="C2663" s="9" t="s">
        <v>13197</v>
      </c>
      <c r="D2663" s="1" t="s">
        <v>44</v>
      </c>
      <c r="E2663" s="6">
        <v>33.054839999999999</v>
      </c>
      <c r="F2663" s="6">
        <v>127.78125</v>
      </c>
      <c r="G2663" s="5">
        <v>0.25868303192721936</v>
      </c>
    </row>
    <row r="2664" spans="1:7">
      <c r="A2664" s="9" t="s">
        <v>14905</v>
      </c>
      <c r="B2664" s="2" t="s">
        <v>14906</v>
      </c>
      <c r="C2664" s="9" t="s">
        <v>14907</v>
      </c>
      <c r="D2664" s="1" t="s">
        <v>277</v>
      </c>
      <c r="E2664" s="6">
        <v>36.06794</v>
      </c>
      <c r="F2664" s="6">
        <v>241.84479999999999</v>
      </c>
      <c r="G2664" s="5">
        <v>0.14913667631873515</v>
      </c>
    </row>
    <row r="2665" spans="1:7">
      <c r="A2665" s="9" t="s">
        <v>9195</v>
      </c>
      <c r="B2665" s="2" t="s">
        <v>9196</v>
      </c>
      <c r="C2665" s="9" t="s">
        <v>9197</v>
      </c>
      <c r="D2665" s="1" t="s">
        <v>44</v>
      </c>
      <c r="E2665" s="6" t="s">
        <v>9198</v>
      </c>
      <c r="F2665" s="6" t="s">
        <v>9199</v>
      </c>
      <c r="G2665" s="5">
        <v>0.38643707198523608</v>
      </c>
    </row>
    <row r="2666" spans="1:7">
      <c r="A2666" s="9" t="s">
        <v>11197</v>
      </c>
      <c r="B2666" s="2" t="s">
        <v>11198</v>
      </c>
      <c r="C2666" s="9" t="s">
        <v>11199</v>
      </c>
      <c r="D2666" s="1" t="s">
        <v>59</v>
      </c>
      <c r="E2666" s="6">
        <v>35.776649999999997</v>
      </c>
      <c r="F2666" s="6">
        <v>107.25915500000001</v>
      </c>
      <c r="G2666" s="5">
        <v>0.33355335092198302</v>
      </c>
    </row>
    <row r="2667" spans="1:7" ht="30">
      <c r="A2667" s="9" t="s">
        <v>11730</v>
      </c>
      <c r="B2667" s="1" t="s">
        <v>2221</v>
      </c>
      <c r="C2667" s="9" t="s">
        <v>2222</v>
      </c>
      <c r="D2667" s="1" t="s">
        <v>77</v>
      </c>
      <c r="E2667" s="6">
        <v>71.651629999999997</v>
      </c>
      <c r="F2667" s="6">
        <v>226.67035999999999</v>
      </c>
      <c r="G2667" s="5">
        <v>0.316104936369901</v>
      </c>
    </row>
    <row r="2668" spans="1:7" ht="30">
      <c r="A2668" s="9" t="s">
        <v>15034</v>
      </c>
      <c r="B2668" s="2" t="s">
        <v>15035</v>
      </c>
      <c r="C2668" s="9" t="s">
        <v>15036</v>
      </c>
      <c r="D2668" s="1" t="s">
        <v>77</v>
      </c>
      <c r="E2668" s="6">
        <v>31.052261000000001</v>
      </c>
      <c r="F2668" s="6">
        <v>229.60980000000001</v>
      </c>
      <c r="G2668" s="5">
        <v>0.13523921947001658</v>
      </c>
    </row>
    <row r="2669" spans="1:7" ht="30">
      <c r="A2669" s="9" t="s">
        <v>15460</v>
      </c>
      <c r="B2669" s="2" t="s">
        <v>15461</v>
      </c>
      <c r="C2669" s="9" t="s">
        <v>15462</v>
      </c>
      <c r="D2669" s="1" t="s">
        <v>77</v>
      </c>
      <c r="E2669" s="6">
        <v>32.521355</v>
      </c>
      <c r="F2669" s="6">
        <v>386.28455000000002</v>
      </c>
      <c r="G2669" s="5">
        <v>8.4190140528066851E-2</v>
      </c>
    </row>
    <row r="2670" spans="1:7">
      <c r="A2670" s="9" t="s">
        <v>10773</v>
      </c>
      <c r="B2670" s="1" t="s">
        <v>10774</v>
      </c>
      <c r="C2670" s="9" t="s">
        <v>10775</v>
      </c>
      <c r="D2670" s="1" t="s">
        <v>77</v>
      </c>
      <c r="E2670" s="6">
        <v>23.56887</v>
      </c>
      <c r="F2670" s="6">
        <v>68.037769999999995</v>
      </c>
      <c r="G2670" s="5">
        <v>0.34640846740547776</v>
      </c>
    </row>
    <row r="2671" spans="1:7" ht="30">
      <c r="A2671" s="9" t="s">
        <v>8873</v>
      </c>
      <c r="B2671" s="1" t="s">
        <v>8874</v>
      </c>
      <c r="C2671" s="9" t="s">
        <v>8875</v>
      </c>
      <c r="D2671" s="1" t="s">
        <v>77</v>
      </c>
      <c r="E2671" s="6">
        <v>24.383099000000001</v>
      </c>
      <c r="F2671" s="6">
        <v>61.84066</v>
      </c>
      <c r="G2671" s="5">
        <v>0.39428903625207934</v>
      </c>
    </row>
    <row r="2672" spans="1:7" ht="30">
      <c r="A2672" s="9" t="s">
        <v>10651</v>
      </c>
      <c r="B2672" s="1" t="s">
        <v>10652</v>
      </c>
      <c r="C2672" s="9" t="s">
        <v>10653</v>
      </c>
      <c r="D2672" s="1" t="s">
        <v>77</v>
      </c>
      <c r="E2672" s="6">
        <v>71.50779</v>
      </c>
      <c r="F2672" s="6">
        <v>204.37406999999999</v>
      </c>
      <c r="G2672" s="5">
        <v>0.34988671683871625</v>
      </c>
    </row>
    <row r="2673" spans="1:7">
      <c r="A2673" s="9" t="s">
        <v>14175</v>
      </c>
      <c r="B2673" s="1" t="s">
        <v>14176</v>
      </c>
      <c r="C2673" s="9" t="s">
        <v>14177</v>
      </c>
      <c r="D2673" s="1" t="s">
        <v>77</v>
      </c>
      <c r="E2673" s="6">
        <v>61.37921</v>
      </c>
      <c r="F2673" s="6">
        <v>298.88857999999999</v>
      </c>
      <c r="G2673" s="5">
        <v>0.20535824829380142</v>
      </c>
    </row>
    <row r="2674" spans="1:7">
      <c r="A2674" s="9" t="s">
        <v>12237</v>
      </c>
      <c r="B2674" s="2" t="s">
        <v>12238</v>
      </c>
      <c r="C2674" s="9" t="s">
        <v>12239</v>
      </c>
      <c r="D2674" s="1" t="s">
        <v>59</v>
      </c>
      <c r="E2674" s="6">
        <v>72.9465</v>
      </c>
      <c r="F2674" s="6">
        <v>244.92607000000001</v>
      </c>
      <c r="G2674" s="5">
        <v>0.29783081399228128</v>
      </c>
    </row>
    <row r="2675" spans="1:7">
      <c r="A2675" s="9" t="s">
        <v>6602</v>
      </c>
      <c r="B2675" s="2" t="s">
        <v>6603</v>
      </c>
      <c r="C2675" s="9" t="s">
        <v>6604</v>
      </c>
      <c r="D2675" s="1" t="s">
        <v>63</v>
      </c>
      <c r="E2675" s="6" t="s">
        <v>6605</v>
      </c>
      <c r="F2675" s="6" t="s">
        <v>6606</v>
      </c>
      <c r="G2675" s="5">
        <v>0.44654741991144692</v>
      </c>
    </row>
    <row r="2676" spans="1:7">
      <c r="A2676" s="9" t="s">
        <v>15100</v>
      </c>
      <c r="B2676" s="2" t="s">
        <v>15101</v>
      </c>
      <c r="C2676" s="9" t="s">
        <v>15102</v>
      </c>
      <c r="D2676" s="1" t="s">
        <v>59</v>
      </c>
      <c r="E2676" s="6">
        <v>25.902650000000001</v>
      </c>
      <c r="F2676" s="6">
        <v>205.20411999999999</v>
      </c>
      <c r="G2676" s="5">
        <v>0.12622866752012368</v>
      </c>
    </row>
    <row r="2677" spans="1:7">
      <c r="A2677" s="9" t="s">
        <v>13334</v>
      </c>
      <c r="B2677" s="2" t="s">
        <v>13335</v>
      </c>
      <c r="C2677" s="9" t="s">
        <v>13336</v>
      </c>
      <c r="D2677" s="1" t="s">
        <v>59</v>
      </c>
      <c r="E2677" s="6">
        <v>44.773907000000001</v>
      </c>
      <c r="F2677" s="6">
        <v>178.30486999999999</v>
      </c>
      <c r="G2677" s="5">
        <v>0.25110869674415465</v>
      </c>
    </row>
    <row r="2678" spans="1:7">
      <c r="A2678" s="9" t="s">
        <v>10521</v>
      </c>
      <c r="B2678" s="2" t="s">
        <v>10522</v>
      </c>
      <c r="C2678" s="9" t="s">
        <v>10523</v>
      </c>
      <c r="D2678" s="1" t="s">
        <v>59</v>
      </c>
      <c r="E2678" s="6">
        <v>115.72701000000001</v>
      </c>
      <c r="F2678" s="6">
        <v>328.06040000000002</v>
      </c>
      <c r="G2678" s="5">
        <v>0.35276127493362019</v>
      </c>
    </row>
    <row r="2679" spans="1:7">
      <c r="A2679" s="9" t="s">
        <v>13232</v>
      </c>
      <c r="B2679" s="2" t="s">
        <v>13233</v>
      </c>
      <c r="C2679" s="9" t="s">
        <v>13234</v>
      </c>
      <c r="D2679" s="1" t="s">
        <v>59</v>
      </c>
      <c r="E2679" s="6">
        <v>76.105834999999999</v>
      </c>
      <c r="F2679" s="6">
        <v>295.49430000000001</v>
      </c>
      <c r="G2679" s="5">
        <v>0.25755426395580816</v>
      </c>
    </row>
    <row r="2680" spans="1:7">
      <c r="A2680" s="9" t="s">
        <v>12114</v>
      </c>
      <c r="B2680" s="2" t="s">
        <v>12115</v>
      </c>
      <c r="C2680" s="9" t="s">
        <v>12116</v>
      </c>
      <c r="D2680" s="1" t="s">
        <v>59</v>
      </c>
      <c r="E2680" s="6">
        <v>62.884487</v>
      </c>
      <c r="F2680" s="6">
        <v>207.46441999999999</v>
      </c>
      <c r="G2680" s="5">
        <v>0.30310974694776244</v>
      </c>
    </row>
    <row r="2681" spans="1:7">
      <c r="A2681" s="9" t="s">
        <v>11618</v>
      </c>
      <c r="B2681" s="2" t="s">
        <v>11619</v>
      </c>
      <c r="C2681" s="9" t="s">
        <v>11620</v>
      </c>
      <c r="D2681" s="1" t="s">
        <v>59</v>
      </c>
      <c r="E2681" s="6">
        <v>91.93647</v>
      </c>
      <c r="F2681" s="6">
        <v>287.20053000000001</v>
      </c>
      <c r="G2681" s="5">
        <v>0.32011247369204782</v>
      </c>
    </row>
    <row r="2682" spans="1:7" ht="30">
      <c r="A2682" s="9" t="s">
        <v>4696</v>
      </c>
      <c r="B2682" s="2" t="s">
        <v>4697</v>
      </c>
      <c r="C2682" s="9" t="s">
        <v>4698</v>
      </c>
      <c r="D2682" s="1" t="s">
        <v>114</v>
      </c>
      <c r="E2682" s="6">
        <v>942.01310000000001</v>
      </c>
      <c r="F2682" s="6">
        <v>1918.3498999999999</v>
      </c>
      <c r="G2682" s="5">
        <v>0.49105389176153585</v>
      </c>
    </row>
    <row r="2683" spans="1:7" ht="30">
      <c r="A2683" s="9" t="s">
        <v>12080</v>
      </c>
      <c r="B2683" s="2" t="s">
        <v>12081</v>
      </c>
      <c r="C2683" s="9" t="s">
        <v>12082</v>
      </c>
      <c r="D2683" s="1" t="s">
        <v>114</v>
      </c>
      <c r="E2683" s="6">
        <v>557.07654000000002</v>
      </c>
      <c r="F2683" s="6">
        <v>1828.2062000000001</v>
      </c>
      <c r="G2683" s="5">
        <v>0.30471217072625423</v>
      </c>
    </row>
    <row r="2684" spans="1:7" ht="30">
      <c r="A2684" s="9" t="s">
        <v>14424</v>
      </c>
      <c r="B2684" s="2" t="s">
        <v>14425</v>
      </c>
      <c r="C2684" s="9" t="s">
        <v>14426</v>
      </c>
      <c r="D2684" s="1" t="s">
        <v>114</v>
      </c>
      <c r="E2684" s="6">
        <v>117.79594400000001</v>
      </c>
      <c r="F2684" s="6">
        <v>631.60360000000003</v>
      </c>
      <c r="G2684" s="5">
        <v>0.18650299453206542</v>
      </c>
    </row>
    <row r="2685" spans="1:7">
      <c r="A2685" s="9" t="s">
        <v>9565</v>
      </c>
      <c r="B2685" s="2" t="s">
        <v>9566</v>
      </c>
      <c r="C2685" s="9" t="s">
        <v>9567</v>
      </c>
      <c r="D2685" s="1" t="s">
        <v>20</v>
      </c>
      <c r="E2685" s="6">
        <v>148.9873</v>
      </c>
      <c r="F2685" s="6">
        <v>395.39100000000002</v>
      </c>
      <c r="G2685" s="5">
        <v>0.37681001889927362</v>
      </c>
    </row>
    <row r="2686" spans="1:7">
      <c r="A2686" s="9" t="s">
        <v>5973</v>
      </c>
      <c r="B2686" s="2" t="s">
        <v>5974</v>
      </c>
      <c r="C2686" s="9" t="s">
        <v>5975</v>
      </c>
      <c r="D2686" s="1" t="s">
        <v>20</v>
      </c>
      <c r="E2686" s="6" t="s">
        <v>5976</v>
      </c>
      <c r="F2686" s="6" t="s">
        <v>5977</v>
      </c>
      <c r="G2686" s="5">
        <v>0.45926371480459288</v>
      </c>
    </row>
    <row r="2687" spans="1:7">
      <c r="A2687" s="9" t="s">
        <v>7880</v>
      </c>
      <c r="B2687" s="2" t="s">
        <v>7881</v>
      </c>
      <c r="C2687" s="9" t="s">
        <v>7882</v>
      </c>
      <c r="D2687" s="1" t="s">
        <v>20</v>
      </c>
      <c r="E2687" s="6">
        <v>119.498116</v>
      </c>
      <c r="F2687" s="6">
        <v>287.18912</v>
      </c>
      <c r="G2687" s="5">
        <v>0.41609545930881486</v>
      </c>
    </row>
    <row r="2688" spans="1:7">
      <c r="A2688" s="9" t="s">
        <v>10717</v>
      </c>
      <c r="B2688" s="2" t="s">
        <v>10718</v>
      </c>
      <c r="C2688" s="9" t="s">
        <v>10719</v>
      </c>
      <c r="D2688" s="1" t="s">
        <v>20</v>
      </c>
      <c r="E2688" s="6" t="s">
        <v>10720</v>
      </c>
      <c r="F2688" s="6" t="s">
        <v>10721</v>
      </c>
      <c r="G2688" s="5">
        <v>0.34831411460003059</v>
      </c>
    </row>
    <row r="2689" spans="1:7">
      <c r="A2689" s="9" t="s">
        <v>8047</v>
      </c>
      <c r="B2689" s="2" t="s">
        <v>8048</v>
      </c>
      <c r="C2689" s="9" t="s">
        <v>8049</v>
      </c>
      <c r="D2689" s="1" t="s">
        <v>20</v>
      </c>
      <c r="E2689" s="6">
        <v>82.902100000000004</v>
      </c>
      <c r="F2689" s="6">
        <v>201.05916999999999</v>
      </c>
      <c r="G2689" s="5">
        <v>0.41232685138221881</v>
      </c>
    </row>
    <row r="2690" spans="1:7">
      <c r="A2690" s="9" t="s">
        <v>11853</v>
      </c>
      <c r="B2690" s="2" t="s">
        <v>11854</v>
      </c>
      <c r="C2690" s="9" t="s">
        <v>11855</v>
      </c>
      <c r="D2690" s="1" t="s">
        <v>7</v>
      </c>
      <c r="E2690" s="6">
        <v>31.055689000000001</v>
      </c>
      <c r="F2690" s="6">
        <v>99.408005000000003</v>
      </c>
      <c r="G2690" s="5">
        <v>0.31240631032018634</v>
      </c>
    </row>
    <row r="2691" spans="1:7" ht="30">
      <c r="A2691" s="9" t="s">
        <v>7587</v>
      </c>
      <c r="B2691" s="2" t="s">
        <v>7588</v>
      </c>
      <c r="C2691" s="9" t="s">
        <v>7589</v>
      </c>
      <c r="D2691" s="1" t="s">
        <v>20</v>
      </c>
      <c r="E2691" s="6" t="s">
        <v>7590</v>
      </c>
      <c r="F2691" s="6" t="s">
        <v>7591</v>
      </c>
      <c r="G2691" s="5">
        <v>0.4232188616482353</v>
      </c>
    </row>
    <row r="2692" spans="1:7" ht="30">
      <c r="A2692" s="9" t="s">
        <v>5591</v>
      </c>
      <c r="B2692" s="1" t="s">
        <v>5592</v>
      </c>
      <c r="C2692" s="9" t="s">
        <v>5593</v>
      </c>
      <c r="D2692" s="1" t="s">
        <v>20</v>
      </c>
      <c r="E2692" s="6">
        <v>97.054374999999993</v>
      </c>
      <c r="F2692" s="6">
        <v>207.43144000000001</v>
      </c>
      <c r="G2692" s="5">
        <v>0.46788649736883708</v>
      </c>
    </row>
    <row r="2693" spans="1:7">
      <c r="A2693" s="9" t="s">
        <v>7229</v>
      </c>
      <c r="B2693" s="1" t="s">
        <v>3631</v>
      </c>
      <c r="C2693" s="9" t="s">
        <v>3632</v>
      </c>
      <c r="D2693" s="1" t="s">
        <v>144</v>
      </c>
      <c r="E2693" s="6">
        <v>306.96523999999999</v>
      </c>
      <c r="F2693" s="6">
        <v>710.30870000000004</v>
      </c>
      <c r="G2693" s="5">
        <v>0.43215734896472002</v>
      </c>
    </row>
    <row r="2694" spans="1:7">
      <c r="A2694" s="9" t="s">
        <v>9404</v>
      </c>
      <c r="B2694" s="2" t="s">
        <v>9405</v>
      </c>
      <c r="C2694" s="9" t="s">
        <v>9406</v>
      </c>
      <c r="D2694" s="1" t="s">
        <v>63</v>
      </c>
      <c r="E2694" s="6" t="s">
        <v>9407</v>
      </c>
      <c r="F2694" s="6" t="s">
        <v>9408</v>
      </c>
      <c r="G2694" s="5">
        <v>0.38026601455614539</v>
      </c>
    </row>
    <row r="2695" spans="1:7">
      <c r="A2695" s="9" t="s">
        <v>7762</v>
      </c>
      <c r="B2695" s="2" t="s">
        <v>7763</v>
      </c>
      <c r="C2695" s="9" t="s">
        <v>7764</v>
      </c>
      <c r="D2695" s="1" t="s">
        <v>114</v>
      </c>
      <c r="E2695" s="6">
        <v>49.499927999999997</v>
      </c>
      <c r="F2695" s="6">
        <v>118.07258</v>
      </c>
      <c r="G2695" s="5">
        <v>0.41923293070763046</v>
      </c>
    </row>
    <row r="2696" spans="1:7">
      <c r="A2696" s="9" t="s">
        <v>14142</v>
      </c>
      <c r="B2696" s="2" t="s">
        <v>14143</v>
      </c>
      <c r="C2696" s="9" t="s">
        <v>14144</v>
      </c>
      <c r="D2696" s="1" t="s">
        <v>114</v>
      </c>
      <c r="E2696" s="6">
        <v>53.597679999999997</v>
      </c>
      <c r="F2696" s="6">
        <v>258.55083999999999</v>
      </c>
      <c r="G2696" s="5">
        <v>0.20730037049485975</v>
      </c>
    </row>
    <row r="2697" spans="1:7">
      <c r="A2697" s="9" t="s">
        <v>14409</v>
      </c>
      <c r="B2697" s="2" t="s">
        <v>14410</v>
      </c>
      <c r="C2697" s="9" t="s">
        <v>14411</v>
      </c>
      <c r="D2697" s="1" t="s">
        <v>114</v>
      </c>
      <c r="E2697" s="6">
        <v>26.265080000000001</v>
      </c>
      <c r="F2697" s="6">
        <v>139.98862</v>
      </c>
      <c r="G2697" s="5">
        <v>0.187623013215475</v>
      </c>
    </row>
    <row r="2698" spans="1:7">
      <c r="A2698" s="9" t="s">
        <v>9622</v>
      </c>
      <c r="B2698" s="1" t="s">
        <v>9623</v>
      </c>
      <c r="C2698" s="9" t="s">
        <v>9624</v>
      </c>
      <c r="D2698" s="1" t="s">
        <v>114</v>
      </c>
      <c r="E2698" s="6">
        <v>34.009779999999999</v>
      </c>
      <c r="F2698" s="6">
        <v>90.565659999999994</v>
      </c>
      <c r="G2698" s="5">
        <v>0.37552629073414001</v>
      </c>
    </row>
    <row r="2699" spans="1:7">
      <c r="A2699" s="9" t="s">
        <v>11484</v>
      </c>
      <c r="B2699" s="2" t="s">
        <v>11485</v>
      </c>
      <c r="C2699" s="9" t="s">
        <v>11486</v>
      </c>
      <c r="D2699" s="1" t="s">
        <v>114</v>
      </c>
      <c r="E2699" s="6">
        <v>58.556249999999999</v>
      </c>
      <c r="F2699" s="6">
        <v>180.61157</v>
      </c>
      <c r="G2699" s="5">
        <v>0.32421078756467953</v>
      </c>
    </row>
    <row r="2700" spans="1:7">
      <c r="A2700" s="9" t="s">
        <v>13201</v>
      </c>
      <c r="B2700" s="2" t="s">
        <v>13202</v>
      </c>
      <c r="C2700" s="9" t="s">
        <v>13203</v>
      </c>
      <c r="D2700" s="1" t="s">
        <v>114</v>
      </c>
      <c r="E2700" s="6">
        <v>45.912067</v>
      </c>
      <c r="F2700" s="6">
        <v>177.60695000000001</v>
      </c>
      <c r="G2700" s="5">
        <v>0.25850381910194709</v>
      </c>
    </row>
    <row r="2701" spans="1:7">
      <c r="A2701" s="9" t="s">
        <v>10337</v>
      </c>
      <c r="B2701" s="2" t="s">
        <v>10338</v>
      </c>
      <c r="C2701" s="9" t="s">
        <v>10339</v>
      </c>
      <c r="D2701" s="1" t="s">
        <v>114</v>
      </c>
      <c r="E2701" s="6">
        <v>42.070408</v>
      </c>
      <c r="F2701" s="6">
        <v>117.33498</v>
      </c>
      <c r="G2701" s="5">
        <v>0.35854963399137019</v>
      </c>
    </row>
    <row r="2702" spans="1:7">
      <c r="A2702" s="9" t="s">
        <v>13323</v>
      </c>
      <c r="B2702" s="2" t="s">
        <v>13324</v>
      </c>
      <c r="C2702" s="9" t="s">
        <v>13325</v>
      </c>
      <c r="D2702" s="1" t="s">
        <v>114</v>
      </c>
      <c r="E2702" s="6">
        <v>20.260168</v>
      </c>
      <c r="F2702" s="6">
        <v>80.465469999999996</v>
      </c>
      <c r="G2702" s="5">
        <v>0.25178708684589979</v>
      </c>
    </row>
    <row r="2703" spans="1:7">
      <c r="A2703" s="9" t="s">
        <v>12435</v>
      </c>
      <c r="B2703" s="2" t="s">
        <v>12436</v>
      </c>
      <c r="C2703" s="9" t="s">
        <v>12437</v>
      </c>
      <c r="D2703" s="1" t="s">
        <v>114</v>
      </c>
      <c r="E2703" s="6" t="s">
        <v>12438</v>
      </c>
      <c r="F2703" s="6" t="s">
        <v>12439</v>
      </c>
      <c r="G2703" s="5">
        <v>0.2910335192041304</v>
      </c>
    </row>
    <row r="2704" spans="1:7">
      <c r="A2704" s="9" t="s">
        <v>11086</v>
      </c>
      <c r="B2704" s="2" t="s">
        <v>11087</v>
      </c>
      <c r="C2704" s="9" t="s">
        <v>11088</v>
      </c>
      <c r="D2704" s="1" t="s">
        <v>114</v>
      </c>
      <c r="E2704" s="6">
        <v>24.790956000000001</v>
      </c>
      <c r="F2704" s="6">
        <v>73.524240000000006</v>
      </c>
      <c r="G2704" s="5">
        <v>0.33718069419284358</v>
      </c>
    </row>
    <row r="2705" spans="1:7">
      <c r="A2705" s="9" t="s">
        <v>8496</v>
      </c>
      <c r="B2705" s="1" t="s">
        <v>8497</v>
      </c>
      <c r="C2705" s="9" t="s">
        <v>8498</v>
      </c>
      <c r="D2705" s="1" t="s">
        <v>114</v>
      </c>
      <c r="E2705" s="6">
        <v>43.481273999999999</v>
      </c>
      <c r="F2705" s="6">
        <v>108.170586</v>
      </c>
      <c r="G2705" s="5">
        <v>0.40196965208459584</v>
      </c>
    </row>
    <row r="2706" spans="1:7">
      <c r="A2706" s="9" t="s">
        <v>12864</v>
      </c>
      <c r="B2706" s="2" t="s">
        <v>12865</v>
      </c>
      <c r="C2706" s="9" t="s">
        <v>12866</v>
      </c>
      <c r="D2706" s="1" t="s">
        <v>114</v>
      </c>
      <c r="E2706" s="6">
        <v>32.133575</v>
      </c>
      <c r="F2706" s="6">
        <v>117.97194</v>
      </c>
      <c r="G2706" s="5">
        <v>0.27238304349630504</v>
      </c>
    </row>
    <row r="2707" spans="1:7">
      <c r="A2707" s="9" t="s">
        <v>8271</v>
      </c>
      <c r="B2707" s="2" t="s">
        <v>8272</v>
      </c>
      <c r="C2707" s="9" t="s">
        <v>8273</v>
      </c>
      <c r="D2707" s="1" t="s">
        <v>114</v>
      </c>
      <c r="E2707" s="6">
        <v>41.175663</v>
      </c>
      <c r="F2707" s="6">
        <v>101.18572</v>
      </c>
      <c r="G2707" s="5">
        <v>0.40693162217344198</v>
      </c>
    </row>
    <row r="2708" spans="1:7">
      <c r="A2708" s="9" t="s">
        <v>4627</v>
      </c>
      <c r="B2708" s="2" t="s">
        <v>4628</v>
      </c>
      <c r="C2708" s="9" t="s">
        <v>4629</v>
      </c>
      <c r="D2708" s="1" t="s">
        <v>114</v>
      </c>
      <c r="E2708" s="6">
        <v>50.181927000000002</v>
      </c>
      <c r="F2708" s="6">
        <v>101.863045</v>
      </c>
      <c r="G2708" s="5">
        <v>0.49264098425722025</v>
      </c>
    </row>
    <row r="2709" spans="1:7">
      <c r="A2709" s="9" t="s">
        <v>10856</v>
      </c>
      <c r="B2709" s="2" t="s">
        <v>10857</v>
      </c>
      <c r="C2709" s="9" t="s">
        <v>10858</v>
      </c>
      <c r="D2709" s="1" t="s">
        <v>114</v>
      </c>
      <c r="E2709" s="6" t="s">
        <v>10859</v>
      </c>
      <c r="F2709" s="6" t="s">
        <v>10860</v>
      </c>
      <c r="G2709" s="5">
        <v>0.34423994516492296</v>
      </c>
    </row>
    <row r="2710" spans="1:7">
      <c r="A2710" s="9" t="s">
        <v>13862</v>
      </c>
      <c r="B2710" s="2" t="s">
        <v>13863</v>
      </c>
      <c r="C2710" s="9" t="s">
        <v>13864</v>
      </c>
      <c r="D2710" s="1" t="s">
        <v>114</v>
      </c>
      <c r="E2710" s="6">
        <v>32.716408000000001</v>
      </c>
      <c r="F2710" s="6">
        <v>145.51387</v>
      </c>
      <c r="G2710" s="5">
        <v>0.22483359085322904</v>
      </c>
    </row>
    <row r="2711" spans="1:7">
      <c r="A2711" s="9" t="s">
        <v>15397</v>
      </c>
      <c r="B2711" s="2" t="s">
        <v>15398</v>
      </c>
      <c r="C2711" s="9" t="s">
        <v>15399</v>
      </c>
      <c r="D2711" s="1" t="s">
        <v>412</v>
      </c>
      <c r="E2711" s="6">
        <v>40.295856000000001</v>
      </c>
      <c r="F2711" s="6">
        <v>428.71370000000002</v>
      </c>
      <c r="G2711" s="5">
        <v>9.399250952656589E-2</v>
      </c>
    </row>
    <row r="2712" spans="1:7" ht="30">
      <c r="A2712" s="9" t="s">
        <v>11449</v>
      </c>
      <c r="B2712" s="2" t="s">
        <v>11450</v>
      </c>
      <c r="C2712" s="9" t="s">
        <v>11451</v>
      </c>
      <c r="D2712" s="1" t="s">
        <v>105</v>
      </c>
      <c r="E2712" s="6">
        <v>93.121589999999998</v>
      </c>
      <c r="F2712" s="6">
        <v>286.39895999999999</v>
      </c>
      <c r="G2712" s="5">
        <v>0.32514644833092532</v>
      </c>
    </row>
    <row r="2713" spans="1:7">
      <c r="A2713" s="9" t="s">
        <v>11688</v>
      </c>
      <c r="B2713" s="2" t="s">
        <v>11689</v>
      </c>
      <c r="C2713" s="9" t="s">
        <v>11690</v>
      </c>
      <c r="D2713" s="1" t="s">
        <v>20</v>
      </c>
      <c r="E2713" s="6" t="s">
        <v>11691</v>
      </c>
      <c r="F2713" s="6" t="s">
        <v>11692</v>
      </c>
      <c r="G2713" s="5">
        <v>0.31801995599746818</v>
      </c>
    </row>
    <row r="2714" spans="1:7">
      <c r="A2714" s="9" t="s">
        <v>10275</v>
      </c>
      <c r="B2714" s="1" t="s">
        <v>10276</v>
      </c>
      <c r="C2714" s="9" t="s">
        <v>10277</v>
      </c>
      <c r="D2714" s="1" t="s">
        <v>20</v>
      </c>
      <c r="E2714" s="6" t="s">
        <v>10278</v>
      </c>
      <c r="F2714" s="6" t="s">
        <v>10279</v>
      </c>
      <c r="G2714" s="5">
        <v>0.36002072976317234</v>
      </c>
    </row>
    <row r="2715" spans="1:7">
      <c r="A2715" s="9" t="s">
        <v>4372</v>
      </c>
      <c r="B2715" s="2" t="s">
        <v>4373</v>
      </c>
      <c r="C2715" s="9" t="s">
        <v>4374</v>
      </c>
      <c r="D2715" s="1" t="s">
        <v>59</v>
      </c>
      <c r="E2715" s="6">
        <v>69.839179999999999</v>
      </c>
      <c r="F2715" s="6">
        <v>139.91225</v>
      </c>
      <c r="G2715" s="5">
        <v>0.4991642162278947</v>
      </c>
    </row>
    <row r="2716" spans="1:7">
      <c r="A2716" s="9" t="s">
        <v>8718</v>
      </c>
      <c r="B2716" s="2" t="s">
        <v>8719</v>
      </c>
      <c r="C2716" s="9" t="s">
        <v>8720</v>
      </c>
      <c r="D2716" s="1" t="s">
        <v>38</v>
      </c>
      <c r="E2716" s="6">
        <v>63.998370000000001</v>
      </c>
      <c r="F2716" s="6">
        <v>161.03566000000001</v>
      </c>
      <c r="G2716" s="5">
        <v>0.39741732172762434</v>
      </c>
    </row>
    <row r="2717" spans="1:7">
      <c r="A2717" s="9" t="s">
        <v>12294</v>
      </c>
      <c r="B2717" s="2" t="s">
        <v>12295</v>
      </c>
      <c r="C2717" s="9" t="s">
        <v>12296</v>
      </c>
      <c r="D2717" s="1" t="s">
        <v>59</v>
      </c>
      <c r="E2717" s="6">
        <v>110.466606</v>
      </c>
      <c r="F2717" s="6">
        <v>372.91293000000002</v>
      </c>
      <c r="G2717" s="5">
        <v>0.29622614828216914</v>
      </c>
    </row>
    <row r="2718" spans="1:7">
      <c r="A2718" s="9" t="s">
        <v>13565</v>
      </c>
      <c r="B2718" s="1" t="s">
        <v>13566</v>
      </c>
      <c r="C2718" s="9" t="s">
        <v>13567</v>
      </c>
      <c r="D2718" s="1" t="s">
        <v>44</v>
      </c>
      <c r="E2718" s="6" t="s">
        <v>13568</v>
      </c>
      <c r="F2718" s="6" t="s">
        <v>13569</v>
      </c>
      <c r="G2718" s="5">
        <v>0.23980721577815384</v>
      </c>
    </row>
    <row r="2719" spans="1:7">
      <c r="A2719" s="9" t="s">
        <v>11033</v>
      </c>
      <c r="B2719" s="2" t="s">
        <v>11034</v>
      </c>
      <c r="C2719" s="9" t="s">
        <v>11035</v>
      </c>
      <c r="D2719" s="1" t="s">
        <v>44</v>
      </c>
      <c r="E2719" s="6">
        <v>33.977333000000002</v>
      </c>
      <c r="F2719" s="6">
        <v>100.20416</v>
      </c>
      <c r="G2719" s="5">
        <v>0.33908119929811886</v>
      </c>
    </row>
    <row r="2720" spans="1:7">
      <c r="A2720" s="9" t="s">
        <v>8395</v>
      </c>
      <c r="B2720" s="2" t="s">
        <v>8396</v>
      </c>
      <c r="C2720" s="9" t="s">
        <v>8397</v>
      </c>
      <c r="D2720" s="1" t="s">
        <v>114</v>
      </c>
      <c r="E2720" s="6">
        <v>123.23685999999999</v>
      </c>
      <c r="F2720" s="6">
        <v>305.28199999999998</v>
      </c>
      <c r="G2720" s="5">
        <v>0.40368228981774723</v>
      </c>
    </row>
    <row r="2721" spans="1:7">
      <c r="A2721" s="9" t="s">
        <v>5127</v>
      </c>
      <c r="B2721" s="2" t="s">
        <v>5128</v>
      </c>
      <c r="C2721" s="9" t="s">
        <v>5129</v>
      </c>
      <c r="D2721" s="1" t="s">
        <v>63</v>
      </c>
      <c r="E2721" s="6">
        <v>41.694476999999999</v>
      </c>
      <c r="F2721" s="6">
        <v>87.025769999999994</v>
      </c>
      <c r="G2721" s="5">
        <v>0.47910479914908877</v>
      </c>
    </row>
    <row r="2722" spans="1:7">
      <c r="A2722" s="9" t="s">
        <v>4811</v>
      </c>
      <c r="B2722" s="2" t="s">
        <v>4812</v>
      </c>
      <c r="C2722" s="9" t="s">
        <v>4813</v>
      </c>
      <c r="D2722" s="1" t="s">
        <v>59</v>
      </c>
      <c r="E2722" s="6">
        <v>646.30615</v>
      </c>
      <c r="F2722" s="6">
        <v>1322.3322000000001</v>
      </c>
      <c r="G2722" s="5">
        <v>0.48876179714759393</v>
      </c>
    </row>
    <row r="2723" spans="1:7">
      <c r="A2723" s="9" t="s">
        <v>8554</v>
      </c>
      <c r="B2723" s="2" t="s">
        <v>8555</v>
      </c>
      <c r="C2723" s="9" t="s">
        <v>8556</v>
      </c>
      <c r="D2723" s="1" t="s">
        <v>20</v>
      </c>
      <c r="E2723" s="6">
        <v>86.348140000000001</v>
      </c>
      <c r="F2723" s="6">
        <v>215.37888000000001</v>
      </c>
      <c r="G2723" s="5">
        <v>0.40091293492570734</v>
      </c>
    </row>
    <row r="2724" spans="1:7">
      <c r="A2724" s="9" t="s">
        <v>7805</v>
      </c>
      <c r="B2724" s="2" t="s">
        <v>7806</v>
      </c>
      <c r="C2724" s="9" t="s">
        <v>7807</v>
      </c>
      <c r="D2724" s="1" t="s">
        <v>20</v>
      </c>
      <c r="E2724" s="6">
        <v>35.893799999999999</v>
      </c>
      <c r="F2724" s="6">
        <v>85.827780000000004</v>
      </c>
      <c r="G2724" s="5">
        <v>0.41820705355556509</v>
      </c>
    </row>
    <row r="2725" spans="1:7">
      <c r="A2725" s="9" t="s">
        <v>9560</v>
      </c>
      <c r="B2725" s="1" t="s">
        <v>9561</v>
      </c>
      <c r="C2725" s="9" t="s">
        <v>9562</v>
      </c>
      <c r="D2725" s="1" t="s">
        <v>250</v>
      </c>
      <c r="E2725" s="6" t="s">
        <v>9563</v>
      </c>
      <c r="F2725" s="6" t="s">
        <v>9564</v>
      </c>
      <c r="G2725" s="5">
        <v>0.37688797011359321</v>
      </c>
    </row>
    <row r="2726" spans="1:7">
      <c r="A2726" s="9" t="s">
        <v>9284</v>
      </c>
      <c r="B2726" s="2" t="s">
        <v>9285</v>
      </c>
      <c r="C2726" s="9" t="s">
        <v>9286</v>
      </c>
      <c r="D2726" s="1" t="s">
        <v>250</v>
      </c>
      <c r="E2726" s="6">
        <v>478.20755000000003</v>
      </c>
      <c r="F2726" s="6">
        <v>1246.8646000000001</v>
      </c>
      <c r="G2726" s="5">
        <v>0.38352834222773474</v>
      </c>
    </row>
    <row r="2727" spans="1:7">
      <c r="A2727" s="9" t="s">
        <v>14347</v>
      </c>
      <c r="B2727" s="2" t="s">
        <v>14348</v>
      </c>
      <c r="C2727" s="9" t="s">
        <v>14349</v>
      </c>
      <c r="D2727" s="1" t="s">
        <v>250</v>
      </c>
      <c r="E2727" s="6">
        <v>61.786884000000001</v>
      </c>
      <c r="F2727" s="6">
        <v>321.15339999999998</v>
      </c>
      <c r="G2727" s="5">
        <v>0.19239069102841835</v>
      </c>
    </row>
    <row r="2728" spans="1:7">
      <c r="A2728" s="9" t="s">
        <v>10363</v>
      </c>
      <c r="B2728" s="2" t="s">
        <v>10364</v>
      </c>
      <c r="C2728" s="9" t="s">
        <v>10365</v>
      </c>
      <c r="D2728" s="1" t="s">
        <v>250</v>
      </c>
      <c r="E2728" s="6" t="s">
        <v>10366</v>
      </c>
      <c r="F2728" s="6" t="s">
        <v>10367</v>
      </c>
      <c r="G2728" s="5">
        <v>0.35772813106305024</v>
      </c>
    </row>
    <row r="2729" spans="1:7">
      <c r="A2729" s="9" t="s">
        <v>7297</v>
      </c>
      <c r="B2729" s="1" t="s">
        <v>7298</v>
      </c>
      <c r="C2729" s="9" t="s">
        <v>7299</v>
      </c>
      <c r="D2729" s="1" t="s">
        <v>44</v>
      </c>
      <c r="E2729" s="6" t="s">
        <v>7300</v>
      </c>
      <c r="F2729" s="6" t="s">
        <v>7301</v>
      </c>
      <c r="G2729" s="5">
        <v>0.43030313782451612</v>
      </c>
    </row>
    <row r="2730" spans="1:7">
      <c r="A2730" s="9" t="s">
        <v>10474</v>
      </c>
      <c r="B2730" s="2" t="s">
        <v>10475</v>
      </c>
      <c r="C2730" s="9" t="s">
        <v>10476</v>
      </c>
      <c r="D2730" s="1" t="s">
        <v>44</v>
      </c>
      <c r="E2730" s="6">
        <v>666.42409999999995</v>
      </c>
      <c r="F2730" s="6">
        <v>1880.5237</v>
      </c>
      <c r="G2730" s="5">
        <v>0.35438205095389208</v>
      </c>
    </row>
    <row r="2731" spans="1:7">
      <c r="A2731" s="9" t="s">
        <v>7894</v>
      </c>
      <c r="B2731" s="2" t="s">
        <v>7895</v>
      </c>
      <c r="C2731" s="9" t="s">
        <v>7896</v>
      </c>
      <c r="D2731" s="1" t="s">
        <v>277</v>
      </c>
      <c r="E2731" s="6">
        <v>121.37873</v>
      </c>
      <c r="F2731" s="6">
        <v>291.80309999999997</v>
      </c>
      <c r="G2731" s="5">
        <v>0.41596088626309236</v>
      </c>
    </row>
    <row r="2732" spans="1:7">
      <c r="A2732" s="9" t="s">
        <v>11791</v>
      </c>
      <c r="B2732" s="2" t="s">
        <v>11792</v>
      </c>
      <c r="C2732" s="9" t="s">
        <v>11793</v>
      </c>
      <c r="D2732" s="1" t="s">
        <v>44</v>
      </c>
      <c r="E2732" s="6">
        <v>35.818108000000002</v>
      </c>
      <c r="F2732" s="6">
        <v>113.81628000000001</v>
      </c>
      <c r="G2732" s="5">
        <v>0.31470105058705045</v>
      </c>
    </row>
    <row r="2733" spans="1:7" ht="30">
      <c r="A2733" s="9" t="s">
        <v>9514</v>
      </c>
      <c r="B2733" s="2" t="s">
        <v>9515</v>
      </c>
      <c r="C2733" s="9" t="s">
        <v>9516</v>
      </c>
      <c r="D2733" s="1" t="s">
        <v>144</v>
      </c>
      <c r="E2733" s="6" t="s">
        <v>9517</v>
      </c>
      <c r="F2733" s="6" t="s">
        <v>9518</v>
      </c>
      <c r="G2733" s="5">
        <v>0.37798355795271282</v>
      </c>
    </row>
    <row r="2734" spans="1:7">
      <c r="A2734" s="9" t="s">
        <v>5773</v>
      </c>
      <c r="B2734" s="2" t="s">
        <v>5774</v>
      </c>
      <c r="C2734" s="9" t="s">
        <v>5775</v>
      </c>
      <c r="D2734" s="1" t="s">
        <v>13</v>
      </c>
      <c r="E2734" s="6" t="s">
        <v>5776</v>
      </c>
      <c r="F2734" s="6" t="s">
        <v>5777</v>
      </c>
      <c r="G2734" s="5">
        <v>0.46334734864914973</v>
      </c>
    </row>
    <row r="2735" spans="1:7">
      <c r="A2735" s="9" t="s">
        <v>11832</v>
      </c>
      <c r="B2735" s="2" t="s">
        <v>11833</v>
      </c>
      <c r="C2735" s="9" t="s">
        <v>11834</v>
      </c>
      <c r="D2735" s="1" t="s">
        <v>63</v>
      </c>
      <c r="E2735" s="6" t="s">
        <v>11835</v>
      </c>
      <c r="F2735" s="6" t="s">
        <v>11836</v>
      </c>
      <c r="G2735" s="5">
        <v>0.31324619569239331</v>
      </c>
    </row>
    <row r="2736" spans="1:7">
      <c r="A2736" s="9" t="s">
        <v>10898</v>
      </c>
      <c r="B2736" s="2" t="s">
        <v>10899</v>
      </c>
      <c r="C2736" s="9" t="s">
        <v>10900</v>
      </c>
      <c r="D2736" s="1" t="s">
        <v>63</v>
      </c>
      <c r="E2736" s="6">
        <v>87.835239999999999</v>
      </c>
      <c r="F2736" s="6">
        <v>256.28293000000002</v>
      </c>
      <c r="G2736" s="5">
        <v>0.34272754001693123</v>
      </c>
    </row>
    <row r="2737" spans="1:7">
      <c r="A2737" s="9" t="s">
        <v>15711</v>
      </c>
      <c r="B2737" s="2" t="s">
        <v>15712</v>
      </c>
      <c r="C2737" s="9" t="s">
        <v>15713</v>
      </c>
      <c r="D2737" s="1" t="s">
        <v>105</v>
      </c>
      <c r="E2737" s="6">
        <v>24.236984</v>
      </c>
      <c r="F2737" s="6">
        <v>452.50463999999999</v>
      </c>
      <c r="G2737" s="5">
        <v>5.3561846223280273E-2</v>
      </c>
    </row>
    <row r="2738" spans="1:7">
      <c r="A2738" s="9" t="s">
        <v>15726</v>
      </c>
      <c r="B2738" s="2" t="s">
        <v>15727</v>
      </c>
      <c r="C2738" s="9" t="s">
        <v>15728</v>
      </c>
      <c r="D2738" s="1" t="s">
        <v>437</v>
      </c>
      <c r="E2738" s="6">
        <v>104.37212</v>
      </c>
      <c r="F2738" s="6">
        <v>2086.0374000000002</v>
      </c>
      <c r="G2738" s="5">
        <v>5.0033653041410775E-2</v>
      </c>
    </row>
    <row r="2739" spans="1:7">
      <c r="A2739" s="9" t="s">
        <v>15564</v>
      </c>
      <c r="B2739" s="2" t="s">
        <v>15565</v>
      </c>
      <c r="C2739" s="9" t="s">
        <v>15566</v>
      </c>
      <c r="D2739" s="1" t="s">
        <v>105</v>
      </c>
      <c r="E2739" s="6" t="s">
        <v>15567</v>
      </c>
      <c r="F2739" s="6" t="s">
        <v>15568</v>
      </c>
      <c r="G2739" s="5">
        <v>6.8872061596363096E-2</v>
      </c>
    </row>
    <row r="2740" spans="1:7" ht="30">
      <c r="A2740" s="9" t="s">
        <v>8712</v>
      </c>
      <c r="B2740" s="2" t="s">
        <v>8713</v>
      </c>
      <c r="C2740" s="9" t="s">
        <v>8714</v>
      </c>
      <c r="D2740" s="1" t="s">
        <v>105</v>
      </c>
      <c r="E2740" s="6">
        <v>80.421940000000006</v>
      </c>
      <c r="F2740" s="6">
        <v>202.23953</v>
      </c>
      <c r="G2740" s="5">
        <v>0.39765720061195531</v>
      </c>
    </row>
    <row r="2741" spans="1:7">
      <c r="A2741" s="9" t="s">
        <v>9533</v>
      </c>
      <c r="B2741" s="2" t="s">
        <v>3837</v>
      </c>
      <c r="C2741" s="9" t="s">
        <v>9534</v>
      </c>
      <c r="D2741" s="1" t="s">
        <v>20</v>
      </c>
      <c r="E2741" s="6">
        <v>51.285972999999998</v>
      </c>
      <c r="F2741" s="6">
        <v>135.85982999999999</v>
      </c>
      <c r="G2741" s="5">
        <v>0.37749195406428604</v>
      </c>
    </row>
    <row r="2742" spans="1:7">
      <c r="A2742" s="9" t="s">
        <v>13717</v>
      </c>
      <c r="B2742" s="2" t="s">
        <v>13718</v>
      </c>
      <c r="C2742" s="9" t="s">
        <v>13719</v>
      </c>
      <c r="D2742" s="1" t="s">
        <v>38</v>
      </c>
      <c r="E2742" s="6">
        <v>84.101200000000006</v>
      </c>
      <c r="F2742" s="6">
        <v>360.58102000000002</v>
      </c>
      <c r="G2742" s="5">
        <v>0.23323789297119815</v>
      </c>
    </row>
    <row r="2743" spans="1:7">
      <c r="A2743" s="9" t="s">
        <v>14885</v>
      </c>
      <c r="B2743" s="2" t="s">
        <v>14886</v>
      </c>
      <c r="C2743" s="9" t="s">
        <v>14887</v>
      </c>
      <c r="D2743" s="1" t="s">
        <v>38</v>
      </c>
      <c r="E2743" s="6">
        <v>76.842960000000005</v>
      </c>
      <c r="F2743" s="6">
        <v>510.60782</v>
      </c>
      <c r="G2743" s="5">
        <v>0.15049315767642618</v>
      </c>
    </row>
    <row r="2744" spans="1:7" ht="45">
      <c r="A2744" s="9" t="s">
        <v>13156</v>
      </c>
      <c r="B2744" s="2" t="s">
        <v>13157</v>
      </c>
      <c r="C2744" s="9" t="s">
        <v>13158</v>
      </c>
      <c r="D2744" s="1" t="s">
        <v>44</v>
      </c>
      <c r="E2744" s="6" t="s">
        <v>13159</v>
      </c>
      <c r="F2744" s="6" t="s">
        <v>13160</v>
      </c>
      <c r="G2744" s="5">
        <v>0.26071492500047649</v>
      </c>
    </row>
    <row r="2745" spans="1:7">
      <c r="A2745" s="9" t="s">
        <v>8898</v>
      </c>
      <c r="B2745" s="2" t="s">
        <v>8899</v>
      </c>
      <c r="C2745" s="9" t="s">
        <v>8900</v>
      </c>
      <c r="D2745" s="1" t="s">
        <v>114</v>
      </c>
      <c r="E2745" s="6" t="s">
        <v>8901</v>
      </c>
      <c r="F2745" s="6" t="s">
        <v>8902</v>
      </c>
      <c r="G2745" s="5">
        <v>0.39396422713027895</v>
      </c>
    </row>
    <row r="2746" spans="1:7">
      <c r="A2746" s="9" t="s">
        <v>11188</v>
      </c>
      <c r="B2746" s="2" t="s">
        <v>11189</v>
      </c>
      <c r="C2746" s="9" t="s">
        <v>11190</v>
      </c>
      <c r="D2746" s="1" t="s">
        <v>59</v>
      </c>
      <c r="E2746" s="6">
        <v>402.74790000000002</v>
      </c>
      <c r="F2746" s="6">
        <v>1206.2122999999999</v>
      </c>
      <c r="G2746" s="5">
        <v>0.33389446892974983</v>
      </c>
    </row>
    <row r="2747" spans="1:7">
      <c r="A2747" s="9" t="s">
        <v>7811</v>
      </c>
      <c r="B2747" s="2" t="s">
        <v>7812</v>
      </c>
      <c r="C2747" s="9" t="s">
        <v>7813</v>
      </c>
      <c r="D2747" s="1" t="s">
        <v>44</v>
      </c>
      <c r="E2747" s="6">
        <v>102.63078</v>
      </c>
      <c r="F2747" s="6">
        <v>245.50702000000001</v>
      </c>
      <c r="G2747" s="5">
        <v>0.41803608017206267</v>
      </c>
    </row>
    <row r="2748" spans="1:7">
      <c r="A2748" s="9" t="s">
        <v>15762</v>
      </c>
      <c r="B2748" s="2" t="s">
        <v>15763</v>
      </c>
      <c r="C2748" s="9" t="s">
        <v>15764</v>
      </c>
      <c r="D2748" s="1" t="s">
        <v>412</v>
      </c>
      <c r="E2748" s="6">
        <v>110.645584</v>
      </c>
      <c r="F2748" s="6">
        <v>2622.3622999999998</v>
      </c>
      <c r="G2748" s="5">
        <v>4.2193088331555696E-2</v>
      </c>
    </row>
    <row r="2749" spans="1:7">
      <c r="A2749" s="9" t="s">
        <v>14192</v>
      </c>
      <c r="B2749" s="2" t="s">
        <v>14193</v>
      </c>
      <c r="C2749" s="9" t="s">
        <v>14194</v>
      </c>
      <c r="D2749" s="1" t="s">
        <v>412</v>
      </c>
      <c r="E2749" s="6">
        <v>162.36422999999999</v>
      </c>
      <c r="F2749" s="6">
        <v>796.82849999999996</v>
      </c>
      <c r="G2749" s="5">
        <v>0.20376309734474077</v>
      </c>
    </row>
    <row r="2750" spans="1:7">
      <c r="A2750" s="9" t="s">
        <v>5370</v>
      </c>
      <c r="B2750" s="2" t="s">
        <v>5371</v>
      </c>
      <c r="C2750" s="9" t="s">
        <v>5372</v>
      </c>
      <c r="D2750" s="1" t="s">
        <v>277</v>
      </c>
      <c r="E2750" s="6">
        <v>745.98860000000002</v>
      </c>
      <c r="F2750" s="6">
        <v>1575.2483999999999</v>
      </c>
      <c r="G2750" s="5">
        <v>0.47356902960015718</v>
      </c>
    </row>
    <row r="2751" spans="1:7" ht="30">
      <c r="A2751" s="9" t="s">
        <v>4764</v>
      </c>
      <c r="B2751" s="2" t="s">
        <v>4765</v>
      </c>
      <c r="C2751" s="9" t="s">
        <v>4766</v>
      </c>
      <c r="D2751" s="1" t="s">
        <v>105</v>
      </c>
      <c r="E2751" s="6" t="s">
        <v>4767</v>
      </c>
      <c r="F2751" s="6" t="s">
        <v>4768</v>
      </c>
      <c r="G2751" s="5">
        <v>0.48999351870590724</v>
      </c>
    </row>
    <row r="2752" spans="1:7">
      <c r="A2752" s="9" t="s">
        <v>11989</v>
      </c>
      <c r="B2752" s="2" t="s">
        <v>11990</v>
      </c>
      <c r="C2752" s="9" t="s">
        <v>11991</v>
      </c>
      <c r="D2752" s="1" t="s">
        <v>59</v>
      </c>
      <c r="E2752" s="6">
        <v>450.45105000000001</v>
      </c>
      <c r="F2752" s="6">
        <v>1465.479</v>
      </c>
      <c r="G2752" s="5">
        <v>0.30737462183969189</v>
      </c>
    </row>
    <row r="2753" spans="1:7" ht="30">
      <c r="A2753" s="9" t="s">
        <v>9142</v>
      </c>
      <c r="B2753" s="2" t="s">
        <v>9143</v>
      </c>
      <c r="C2753" s="9" t="s">
        <v>9144</v>
      </c>
      <c r="D2753" s="1" t="s">
        <v>59</v>
      </c>
      <c r="E2753" s="6" t="s">
        <v>9145</v>
      </c>
      <c r="F2753" s="6" t="s">
        <v>9146</v>
      </c>
      <c r="G2753" s="5">
        <v>0.38767419833986688</v>
      </c>
    </row>
    <row r="2754" spans="1:7" ht="30">
      <c r="A2754" s="9" t="s">
        <v>10377</v>
      </c>
      <c r="B2754" s="2" t="s">
        <v>10378</v>
      </c>
      <c r="C2754" s="9" t="s">
        <v>10379</v>
      </c>
      <c r="D2754" s="1" t="s">
        <v>38</v>
      </c>
      <c r="E2754" s="6">
        <v>142.07142999999999</v>
      </c>
      <c r="F2754" s="6">
        <v>397.35718000000003</v>
      </c>
      <c r="G2754" s="5">
        <v>0.35754076618588071</v>
      </c>
    </row>
    <row r="2755" spans="1:7">
      <c r="A2755" s="9" t="s">
        <v>6591</v>
      </c>
      <c r="B2755" s="2" t="s">
        <v>6592</v>
      </c>
      <c r="C2755" s="9" t="s">
        <v>6593</v>
      </c>
      <c r="D2755" s="1" t="s">
        <v>105</v>
      </c>
      <c r="E2755" s="6">
        <v>132.90286</v>
      </c>
      <c r="F2755" s="6">
        <v>297.54102</v>
      </c>
      <c r="G2755" s="5">
        <v>0.44667085256769268</v>
      </c>
    </row>
    <row r="2756" spans="1:7">
      <c r="A2756" s="9" t="s">
        <v>8044</v>
      </c>
      <c r="B2756" s="2" t="s">
        <v>8045</v>
      </c>
      <c r="C2756" s="9" t="s">
        <v>8046</v>
      </c>
      <c r="D2756" s="1" t="s">
        <v>144</v>
      </c>
      <c r="E2756" s="6">
        <v>91.042529999999999</v>
      </c>
      <c r="F2756" s="6">
        <v>220.79291000000001</v>
      </c>
      <c r="G2756" s="5">
        <v>0.41234375984588251</v>
      </c>
    </row>
    <row r="2757" spans="1:7">
      <c r="A2757" s="9" t="s">
        <v>4904</v>
      </c>
      <c r="B2757" s="2" t="s">
        <v>4905</v>
      </c>
      <c r="C2757" s="9" t="s">
        <v>4906</v>
      </c>
      <c r="D2757" s="1" t="s">
        <v>144</v>
      </c>
      <c r="E2757" s="6">
        <v>43.598038000000003</v>
      </c>
      <c r="F2757" s="6">
        <v>89.614990000000006</v>
      </c>
      <c r="G2757" s="5">
        <v>0.48650355085838964</v>
      </c>
    </row>
    <row r="2758" spans="1:7" ht="30">
      <c r="A2758" s="9" t="s">
        <v>9251</v>
      </c>
      <c r="B2758" s="2" t="s">
        <v>9252</v>
      </c>
      <c r="C2758" s="9" t="s">
        <v>9253</v>
      </c>
      <c r="D2758" s="1" t="s">
        <v>105</v>
      </c>
      <c r="E2758" s="6">
        <v>26.411729999999999</v>
      </c>
      <c r="F2758" s="6">
        <v>68.621253999999993</v>
      </c>
      <c r="G2758" s="5">
        <v>0.38489155978002659</v>
      </c>
    </row>
    <row r="2759" spans="1:7">
      <c r="A2759" s="9" t="s">
        <v>12568</v>
      </c>
      <c r="B2759" s="2" t="s">
        <v>12569</v>
      </c>
      <c r="C2759" s="9" t="s">
        <v>12570</v>
      </c>
      <c r="D2759" s="1" t="s">
        <v>44</v>
      </c>
      <c r="E2759" s="6">
        <v>113.3837</v>
      </c>
      <c r="F2759" s="6">
        <v>395.73012999999997</v>
      </c>
      <c r="G2759" s="5">
        <v>0.28651760642170621</v>
      </c>
    </row>
    <row r="2760" spans="1:7">
      <c r="A2760" s="9" t="s">
        <v>14838</v>
      </c>
      <c r="B2760" s="2" t="s">
        <v>14839</v>
      </c>
      <c r="C2760" s="9" t="s">
        <v>14840</v>
      </c>
      <c r="D2760" s="1" t="s">
        <v>59</v>
      </c>
      <c r="E2760" s="6">
        <v>57.074635000000001</v>
      </c>
      <c r="F2760" s="6">
        <v>372.05927000000003</v>
      </c>
      <c r="G2760" s="5">
        <v>0.15340190457783182</v>
      </c>
    </row>
    <row r="2761" spans="1:7">
      <c r="A2761" s="9" t="s">
        <v>6143</v>
      </c>
      <c r="B2761" s="2" t="s">
        <v>6144</v>
      </c>
      <c r="C2761" s="9" t="s">
        <v>6145</v>
      </c>
      <c r="D2761" s="1" t="s">
        <v>20</v>
      </c>
      <c r="E2761" s="6">
        <v>50.99718</v>
      </c>
      <c r="F2761" s="6">
        <v>111.84144999999999</v>
      </c>
      <c r="G2761" s="5">
        <v>0.45597752460972141</v>
      </c>
    </row>
    <row r="2762" spans="1:7">
      <c r="A2762" s="9" t="s">
        <v>9295</v>
      </c>
      <c r="B2762" s="1" t="s">
        <v>9296</v>
      </c>
      <c r="C2762" s="9" t="s">
        <v>9297</v>
      </c>
      <c r="D2762" s="1" t="s">
        <v>7</v>
      </c>
      <c r="E2762" s="6">
        <v>27.416107</v>
      </c>
      <c r="F2762" s="6">
        <v>71.565880000000007</v>
      </c>
      <c r="G2762" s="5">
        <v>0.38308909400282948</v>
      </c>
    </row>
    <row r="2763" spans="1:7">
      <c r="A2763" s="9" t="s">
        <v>11191</v>
      </c>
      <c r="B2763" s="2" t="s">
        <v>11192</v>
      </c>
      <c r="C2763" s="9" t="s">
        <v>11193</v>
      </c>
      <c r="D2763" s="1" t="s">
        <v>20</v>
      </c>
      <c r="E2763" s="6">
        <v>438.37479999999999</v>
      </c>
      <c r="F2763" s="6">
        <v>1313.144</v>
      </c>
      <c r="G2763" s="5">
        <v>0.33383598966640116</v>
      </c>
    </row>
    <row r="2764" spans="1:7">
      <c r="A2764" s="9" t="s">
        <v>6860</v>
      </c>
      <c r="B2764" s="2" t="s">
        <v>6861</v>
      </c>
      <c r="C2764" s="9" t="s">
        <v>6862</v>
      </c>
      <c r="D2764" s="1" t="s">
        <v>114</v>
      </c>
      <c r="E2764" s="6">
        <v>442.15935999999999</v>
      </c>
      <c r="F2764" s="6">
        <v>1002.0578</v>
      </c>
      <c r="G2764" s="5">
        <v>0.44125131103417231</v>
      </c>
    </row>
    <row r="2765" spans="1:7">
      <c r="A2765" s="9" t="s">
        <v>7785</v>
      </c>
      <c r="B2765" s="2" t="s">
        <v>7786</v>
      </c>
      <c r="C2765" s="9" t="s">
        <v>7787</v>
      </c>
      <c r="D2765" s="1" t="s">
        <v>59</v>
      </c>
      <c r="E2765" s="6">
        <v>72.962270000000004</v>
      </c>
      <c r="F2765" s="6">
        <v>174.23302000000001</v>
      </c>
      <c r="G2765" s="5">
        <v>0.41876241569244982</v>
      </c>
    </row>
    <row r="2766" spans="1:7">
      <c r="A2766" s="9" t="s">
        <v>11663</v>
      </c>
      <c r="B2766" s="2" t="s">
        <v>11664</v>
      </c>
      <c r="C2766" s="9" t="s">
        <v>11665</v>
      </c>
      <c r="D2766" s="1" t="s">
        <v>44</v>
      </c>
      <c r="E2766" s="6">
        <v>146.88576</v>
      </c>
      <c r="F2766" s="6">
        <v>461.22323999999998</v>
      </c>
      <c r="G2766" s="5">
        <v>0.31847003718449879</v>
      </c>
    </row>
    <row r="2767" spans="1:7">
      <c r="A2767" s="9" t="s">
        <v>11438</v>
      </c>
      <c r="B2767" s="2" t="s">
        <v>11439</v>
      </c>
      <c r="C2767" s="9" t="s">
        <v>11440</v>
      </c>
      <c r="D2767" s="1" t="s">
        <v>44</v>
      </c>
      <c r="E2767" s="6" t="s">
        <v>11441</v>
      </c>
      <c r="F2767" s="6" t="s">
        <v>11442</v>
      </c>
      <c r="G2767" s="5">
        <v>0.32544544630154615</v>
      </c>
    </row>
    <row r="2768" spans="1:7">
      <c r="A2768" s="9" t="s">
        <v>11562</v>
      </c>
      <c r="B2768" s="2" t="s">
        <v>11563</v>
      </c>
      <c r="C2768" s="9" t="s">
        <v>11564</v>
      </c>
      <c r="D2768" s="1" t="s">
        <v>44</v>
      </c>
      <c r="E2768" s="6">
        <v>45.135944000000002</v>
      </c>
      <c r="F2768" s="6">
        <v>140.21253999999999</v>
      </c>
      <c r="G2768" s="5">
        <v>0.32191094622311328</v>
      </c>
    </row>
    <row r="2769" spans="1:7">
      <c r="A2769" s="9" t="s">
        <v>5918</v>
      </c>
      <c r="B2769" s="1" t="s">
        <v>5919</v>
      </c>
      <c r="C2769" s="9" t="s">
        <v>5920</v>
      </c>
      <c r="D2769" s="1" t="s">
        <v>59</v>
      </c>
      <c r="E2769" s="6">
        <v>36.188409999999998</v>
      </c>
      <c r="F2769" s="6">
        <v>78.586150000000004</v>
      </c>
      <c r="G2769" s="5">
        <v>0.46049360293492103</v>
      </c>
    </row>
    <row r="2770" spans="1:7">
      <c r="A2770" s="9" t="s">
        <v>12156</v>
      </c>
      <c r="B2770" s="2" t="s">
        <v>12157</v>
      </c>
      <c r="C2770" s="9" t="s">
        <v>12158</v>
      </c>
      <c r="D2770" s="1" t="s">
        <v>59</v>
      </c>
      <c r="E2770" s="6">
        <v>81.205489999999998</v>
      </c>
      <c r="F2770" s="6">
        <v>270.02517999999998</v>
      </c>
      <c r="G2770" s="5">
        <v>0.30073324152072151</v>
      </c>
    </row>
    <row r="2771" spans="1:7">
      <c r="A2771" s="9" t="s">
        <v>14518</v>
      </c>
      <c r="B2771" s="2" t="s">
        <v>14519</v>
      </c>
      <c r="C2771" s="9" t="s">
        <v>14520</v>
      </c>
      <c r="D2771" s="1" t="s">
        <v>59</v>
      </c>
      <c r="E2771" s="6">
        <v>27.751321999999998</v>
      </c>
      <c r="F2771" s="6">
        <v>153.22144</v>
      </c>
      <c r="G2771" s="5">
        <v>0.18111904984485236</v>
      </c>
    </row>
    <row r="2772" spans="1:7">
      <c r="A2772" s="9" t="s">
        <v>4606</v>
      </c>
      <c r="B2772" s="1" t="s">
        <v>4607</v>
      </c>
      <c r="C2772" s="9" t="s">
        <v>4608</v>
      </c>
      <c r="D2772" s="1" t="s">
        <v>59</v>
      </c>
      <c r="E2772" s="6">
        <v>103.63912999999999</v>
      </c>
      <c r="F2772" s="6">
        <v>210.15432999999999</v>
      </c>
      <c r="G2772" s="5">
        <v>0.49315708649830486</v>
      </c>
    </row>
    <row r="2773" spans="1:7">
      <c r="A2773" s="9" t="s">
        <v>8144</v>
      </c>
      <c r="B2773" s="1" t="s">
        <v>8145</v>
      </c>
      <c r="C2773" s="9" t="s">
        <v>8146</v>
      </c>
      <c r="D2773" s="1" t="s">
        <v>59</v>
      </c>
      <c r="E2773" s="6">
        <v>34.206139999999998</v>
      </c>
      <c r="F2773" s="6">
        <v>83.415639999999996</v>
      </c>
      <c r="G2773" s="5">
        <v>0.41006842600005688</v>
      </c>
    </row>
    <row r="2774" spans="1:7">
      <c r="A2774" s="9" t="s">
        <v>6264</v>
      </c>
      <c r="B2774" s="2" t="s">
        <v>6265</v>
      </c>
      <c r="C2774" s="9" t="s">
        <v>6266</v>
      </c>
      <c r="D2774" s="1" t="s">
        <v>20</v>
      </c>
      <c r="E2774" s="6">
        <v>124.73547000000001</v>
      </c>
      <c r="F2774" s="6">
        <v>275.09253000000001</v>
      </c>
      <c r="G2774" s="5">
        <v>0.45343077584688146</v>
      </c>
    </row>
    <row r="2775" spans="1:7">
      <c r="A2775" s="9" t="s">
        <v>12836</v>
      </c>
      <c r="B2775" s="2" t="s">
        <v>12837</v>
      </c>
      <c r="C2775" s="9" t="s">
        <v>12838</v>
      </c>
      <c r="D2775" s="1" t="s">
        <v>7</v>
      </c>
      <c r="E2775" s="6">
        <v>41.28022</v>
      </c>
      <c r="F2775" s="6">
        <v>150.98553000000001</v>
      </c>
      <c r="G2775" s="5">
        <v>0.27340512088022839</v>
      </c>
    </row>
    <row r="2776" spans="1:7">
      <c r="A2776" s="9" t="s">
        <v>13331</v>
      </c>
      <c r="B2776" s="2" t="s">
        <v>13332</v>
      </c>
      <c r="C2776" s="9" t="s">
        <v>13333</v>
      </c>
      <c r="D2776" s="1" t="s">
        <v>59</v>
      </c>
      <c r="E2776" s="6">
        <v>64.843170000000001</v>
      </c>
      <c r="F2776" s="6">
        <v>258.06130000000002</v>
      </c>
      <c r="G2776" s="5">
        <v>0.25127053326015475</v>
      </c>
    </row>
    <row r="2777" spans="1:7">
      <c r="A2777" s="9" t="s">
        <v>14576</v>
      </c>
      <c r="B2777" s="2" t="s">
        <v>14577</v>
      </c>
      <c r="C2777" s="9" t="s">
        <v>14578</v>
      </c>
      <c r="D2777" s="1" t="s">
        <v>59</v>
      </c>
      <c r="E2777" s="6">
        <v>22.013784000000001</v>
      </c>
      <c r="F2777" s="6">
        <v>125.32452000000001</v>
      </c>
      <c r="G2777" s="5">
        <v>0.17565428792952253</v>
      </c>
    </row>
    <row r="2778" spans="1:7">
      <c r="A2778" s="9" t="s">
        <v>4910</v>
      </c>
      <c r="B2778" s="1" t="s">
        <v>4911</v>
      </c>
      <c r="C2778" s="9" t="s">
        <v>4912</v>
      </c>
      <c r="D2778" s="1" t="s">
        <v>59</v>
      </c>
      <c r="E2778" s="6">
        <v>45.591124999999998</v>
      </c>
      <c r="F2778" s="6">
        <v>93.754320000000007</v>
      </c>
      <c r="G2778" s="5">
        <v>0.48628295877749061</v>
      </c>
    </row>
    <row r="2779" spans="1:7">
      <c r="A2779" s="9" t="s">
        <v>8265</v>
      </c>
      <c r="B2779" s="2" t="s">
        <v>8266</v>
      </c>
      <c r="C2779" s="9" t="s">
        <v>8267</v>
      </c>
      <c r="D2779" s="1" t="s">
        <v>59</v>
      </c>
      <c r="E2779" s="6">
        <v>174.45119</v>
      </c>
      <c r="F2779" s="6">
        <v>428.67093</v>
      </c>
      <c r="G2779" s="5">
        <v>0.40695827240617755</v>
      </c>
    </row>
    <row r="2780" spans="1:7" ht="30">
      <c r="A2780" s="9" t="s">
        <v>7651</v>
      </c>
      <c r="B2780" s="2" t="s">
        <v>7652</v>
      </c>
      <c r="C2780" s="9" t="s">
        <v>7653</v>
      </c>
      <c r="D2780" s="1" t="s">
        <v>59</v>
      </c>
      <c r="E2780" s="6">
        <v>40.227257000000002</v>
      </c>
      <c r="F2780" s="6">
        <v>95.353269999999995</v>
      </c>
      <c r="G2780" s="5">
        <v>0.42187604916172566</v>
      </c>
    </row>
    <row r="2781" spans="1:7">
      <c r="A2781" s="9" t="s">
        <v>6800</v>
      </c>
      <c r="B2781" s="2" t="s">
        <v>6801</v>
      </c>
      <c r="C2781" s="9" t="s">
        <v>6802</v>
      </c>
      <c r="D2781" s="1" t="s">
        <v>7</v>
      </c>
      <c r="E2781" s="6">
        <v>190.86444</v>
      </c>
      <c r="F2781" s="6">
        <v>431.04613999999998</v>
      </c>
      <c r="G2781" s="5">
        <v>0.44279346645232204</v>
      </c>
    </row>
    <row r="2782" spans="1:7">
      <c r="A2782" s="9" t="s">
        <v>12280</v>
      </c>
      <c r="B2782" s="1" t="s">
        <v>12281</v>
      </c>
      <c r="C2782" s="9" t="s">
        <v>12282</v>
      </c>
      <c r="D2782" s="1" t="s">
        <v>59</v>
      </c>
      <c r="E2782" s="6">
        <v>43.47045</v>
      </c>
      <c r="F2782" s="6">
        <v>146.57644999999999</v>
      </c>
      <c r="G2782" s="5">
        <v>0.29657197915648165</v>
      </c>
    </row>
    <row r="2783" spans="1:7">
      <c r="A2783" s="9" t="s">
        <v>9666</v>
      </c>
      <c r="B2783" s="2" t="s">
        <v>9667</v>
      </c>
      <c r="C2783" s="9" t="s">
        <v>9668</v>
      </c>
      <c r="D2783" s="1" t="s">
        <v>59</v>
      </c>
      <c r="E2783" s="6">
        <v>102.08508999999999</v>
      </c>
      <c r="F2783" s="6">
        <v>272.41595000000001</v>
      </c>
      <c r="G2783" s="5">
        <v>0.37474008955158289</v>
      </c>
    </row>
    <row r="2784" spans="1:7">
      <c r="A2784" s="9" t="s">
        <v>12818</v>
      </c>
      <c r="B2784" s="2" t="s">
        <v>12819</v>
      </c>
      <c r="C2784" s="9" t="s">
        <v>12820</v>
      </c>
      <c r="D2784" s="1" t="s">
        <v>28</v>
      </c>
      <c r="E2784" s="6">
        <v>59.796196000000002</v>
      </c>
      <c r="F2784" s="6">
        <v>217.43897999999999</v>
      </c>
      <c r="G2784" s="5">
        <v>0.27500223140146557</v>
      </c>
    </row>
    <row r="2785" spans="1:7">
      <c r="A2785" s="9" t="s">
        <v>4531</v>
      </c>
      <c r="B2785" s="2" t="s">
        <v>4532</v>
      </c>
      <c r="C2785" s="9" t="s">
        <v>4533</v>
      </c>
      <c r="D2785" s="1" t="s">
        <v>28</v>
      </c>
      <c r="E2785" s="6">
        <v>48.099063999999998</v>
      </c>
      <c r="F2785" s="6">
        <v>97.046004999999994</v>
      </c>
      <c r="G2785" s="5">
        <v>0.49563190662212503</v>
      </c>
    </row>
    <row r="2786" spans="1:7">
      <c r="A2786" s="9" t="s">
        <v>4943</v>
      </c>
      <c r="B2786" s="1" t="s">
        <v>4944</v>
      </c>
      <c r="C2786" s="9" t="s">
        <v>4945</v>
      </c>
      <c r="D2786" s="1" t="s">
        <v>28</v>
      </c>
      <c r="E2786" s="6">
        <v>82.121949999999998</v>
      </c>
      <c r="F2786" s="6">
        <v>169.31280000000001</v>
      </c>
      <c r="G2786" s="5">
        <v>0.48503090150648748</v>
      </c>
    </row>
    <row r="2787" spans="1:7">
      <c r="A2787" s="9" t="s">
        <v>6267</v>
      </c>
      <c r="B2787" s="1" t="s">
        <v>6268</v>
      </c>
      <c r="C2787" s="9" t="s">
        <v>6269</v>
      </c>
      <c r="D2787" s="1"/>
      <c r="E2787" s="6">
        <v>29.590585999999998</v>
      </c>
      <c r="F2787" s="6">
        <v>65.26164</v>
      </c>
      <c r="G2787" s="5">
        <v>0.45341470940876133</v>
      </c>
    </row>
    <row r="2788" spans="1:7">
      <c r="A2788" s="9" t="s">
        <v>11094</v>
      </c>
      <c r="B2788" s="2" t="s">
        <v>11095</v>
      </c>
      <c r="C2788" s="9" t="s">
        <v>11096</v>
      </c>
      <c r="D2788" s="1" t="s">
        <v>28</v>
      </c>
      <c r="E2788" s="6">
        <v>197.70302000000001</v>
      </c>
      <c r="F2788" s="6">
        <v>586.46450000000004</v>
      </c>
      <c r="G2788" s="5">
        <v>0.33710993713372256</v>
      </c>
    </row>
    <row r="2789" spans="1:7">
      <c r="A2789" s="9" t="s">
        <v>8446</v>
      </c>
      <c r="B2789" s="1" t="s">
        <v>8447</v>
      </c>
      <c r="C2789" s="9" t="s">
        <v>8448</v>
      </c>
      <c r="D2789" s="1" t="s">
        <v>28</v>
      </c>
      <c r="E2789" s="6">
        <v>96.681030000000007</v>
      </c>
      <c r="F2789" s="6">
        <v>240.08224000000001</v>
      </c>
      <c r="G2789" s="5">
        <v>0.40269969926608357</v>
      </c>
    </row>
    <row r="2790" spans="1:7">
      <c r="A2790" s="9" t="s">
        <v>9899</v>
      </c>
      <c r="B2790" s="1" t="s">
        <v>9900</v>
      </c>
      <c r="C2790" s="9" t="s">
        <v>9901</v>
      </c>
      <c r="D2790" s="1"/>
      <c r="E2790" s="6">
        <v>22.312351</v>
      </c>
      <c r="F2790" s="6">
        <v>60.441901999999999</v>
      </c>
      <c r="G2790" s="5">
        <v>0.36915369392875641</v>
      </c>
    </row>
    <row r="2791" spans="1:7">
      <c r="A2791" s="9" t="s">
        <v>9502</v>
      </c>
      <c r="B2791" s="2" t="s">
        <v>9503</v>
      </c>
      <c r="C2791" s="9" t="s">
        <v>9504</v>
      </c>
      <c r="D2791" s="1" t="s">
        <v>59</v>
      </c>
      <c r="E2791" s="6">
        <v>220.16046</v>
      </c>
      <c r="F2791" s="6">
        <v>582.29987000000006</v>
      </c>
      <c r="G2791" s="5">
        <v>0.37808774684463503</v>
      </c>
    </row>
    <row r="2792" spans="1:7">
      <c r="A2792" s="9" t="s">
        <v>14911</v>
      </c>
      <c r="B2792" s="2" t="s">
        <v>14912</v>
      </c>
      <c r="C2792" s="9" t="s">
        <v>14913</v>
      </c>
      <c r="D2792" s="1" t="s">
        <v>28</v>
      </c>
      <c r="E2792" s="6">
        <v>38.010779999999997</v>
      </c>
      <c r="F2792" s="6">
        <v>255.81594999999999</v>
      </c>
      <c r="G2792" s="5">
        <v>0.14858640223968156</v>
      </c>
    </row>
    <row r="2793" spans="1:7">
      <c r="A2793" s="9" t="s">
        <v>8831</v>
      </c>
      <c r="B2793" s="2" t="s">
        <v>8832</v>
      </c>
      <c r="C2793" s="9" t="s">
        <v>8833</v>
      </c>
      <c r="D2793" s="1" t="s">
        <v>28</v>
      </c>
      <c r="E2793" s="6">
        <v>159.69983999999999</v>
      </c>
      <c r="F2793" s="6">
        <v>404.32146999999998</v>
      </c>
      <c r="G2793" s="5">
        <v>0.39498254377277875</v>
      </c>
    </row>
    <row r="2794" spans="1:7">
      <c r="A2794" s="9" t="s">
        <v>14744</v>
      </c>
      <c r="B2794" s="2" t="s">
        <v>14745</v>
      </c>
      <c r="C2794" s="9" t="s">
        <v>14746</v>
      </c>
      <c r="D2794" s="1" t="s">
        <v>28</v>
      </c>
      <c r="E2794" s="6">
        <v>140.15996000000001</v>
      </c>
      <c r="F2794" s="6">
        <v>868.83510000000001</v>
      </c>
      <c r="G2794" s="5">
        <v>0.16131938321377479</v>
      </c>
    </row>
    <row r="2795" spans="1:7">
      <c r="A2795" s="9" t="s">
        <v>6736</v>
      </c>
      <c r="B2795" s="1" t="s">
        <v>6737</v>
      </c>
      <c r="C2795" s="9" t="s">
        <v>6738</v>
      </c>
      <c r="D2795" s="1" t="s">
        <v>28</v>
      </c>
      <c r="E2795" s="6">
        <v>141.26306</v>
      </c>
      <c r="F2795" s="6">
        <v>318.06716999999998</v>
      </c>
      <c r="G2795" s="5">
        <v>0.44412971660469458</v>
      </c>
    </row>
    <row r="2796" spans="1:7">
      <c r="A2796" s="9" t="s">
        <v>12469</v>
      </c>
      <c r="B2796" s="2" t="s">
        <v>12470</v>
      </c>
      <c r="C2796" s="9" t="s">
        <v>12471</v>
      </c>
      <c r="D2796" s="1" t="s">
        <v>59</v>
      </c>
      <c r="E2796" s="6">
        <v>26.490255000000001</v>
      </c>
      <c r="F2796" s="6">
        <v>91.425849999999997</v>
      </c>
      <c r="G2796" s="5">
        <v>0.28974573694518491</v>
      </c>
    </row>
    <row r="2797" spans="1:7">
      <c r="A2797" s="9" t="s">
        <v>8038</v>
      </c>
      <c r="B2797" s="2" t="s">
        <v>8039</v>
      </c>
      <c r="C2797" s="9" t="s">
        <v>8040</v>
      </c>
      <c r="D2797" s="1" t="s">
        <v>28</v>
      </c>
      <c r="E2797" s="6">
        <v>76.451935000000006</v>
      </c>
      <c r="F2797" s="6">
        <v>185.35874999999999</v>
      </c>
      <c r="G2797" s="5">
        <v>0.41245373322232709</v>
      </c>
    </row>
    <row r="2798" spans="1:7">
      <c r="A2798" s="9" t="s">
        <v>7431</v>
      </c>
      <c r="B2798" s="1" t="s">
        <v>7432</v>
      </c>
      <c r="C2798" s="9" t="s">
        <v>7433</v>
      </c>
      <c r="D2798" s="1" t="s">
        <v>59</v>
      </c>
      <c r="E2798" s="6">
        <v>62.167529999999999</v>
      </c>
      <c r="F2798" s="6">
        <v>145.50554</v>
      </c>
      <c r="G2798" s="5">
        <v>0.42725185773084184</v>
      </c>
    </row>
    <row r="2799" spans="1:7">
      <c r="A2799" s="9" t="s">
        <v>6594</v>
      </c>
      <c r="B2799" s="2" t="s">
        <v>6595</v>
      </c>
      <c r="C2799" s="9" t="s">
        <v>6596</v>
      </c>
      <c r="D2799" s="1" t="s">
        <v>28</v>
      </c>
      <c r="E2799" s="6">
        <v>175.45780999999999</v>
      </c>
      <c r="F2799" s="6">
        <v>392.84073000000001</v>
      </c>
      <c r="G2799" s="5">
        <v>0.44663835103497274</v>
      </c>
    </row>
    <row r="2800" spans="1:7">
      <c r="A2800" s="9" t="s">
        <v>10058</v>
      </c>
      <c r="B2800" s="2" t="s">
        <v>10059</v>
      </c>
      <c r="C2800" s="9" t="s">
        <v>10060</v>
      </c>
      <c r="D2800" s="1" t="s">
        <v>28</v>
      </c>
      <c r="E2800" s="6">
        <v>55.663722999999997</v>
      </c>
      <c r="F2800" s="6">
        <v>152.4802</v>
      </c>
      <c r="G2800" s="5">
        <v>0.36505534536218631</v>
      </c>
    </row>
    <row r="2801" spans="1:7">
      <c r="A2801" s="9" t="s">
        <v>15569</v>
      </c>
      <c r="B2801" s="2" t="s">
        <v>15570</v>
      </c>
      <c r="C2801" s="9" t="s">
        <v>15571</v>
      </c>
      <c r="D2801" s="1" t="s">
        <v>28</v>
      </c>
      <c r="E2801" s="6">
        <v>31.1448</v>
      </c>
      <c r="F2801" s="6">
        <v>455.01193000000001</v>
      </c>
      <c r="G2801" s="5">
        <v>6.8448327470535947E-2</v>
      </c>
    </row>
    <row r="2802" spans="1:7">
      <c r="A2802" s="9" t="s">
        <v>7716</v>
      </c>
      <c r="B2802" s="2" t="s">
        <v>7717</v>
      </c>
      <c r="C2802" s="9" t="s">
        <v>7718</v>
      </c>
      <c r="D2802" s="1" t="s">
        <v>28</v>
      </c>
      <c r="E2802" s="6">
        <v>53.564261999999999</v>
      </c>
      <c r="F2802" s="6">
        <v>127.47458</v>
      </c>
      <c r="G2802" s="5">
        <v>0.42019561156578822</v>
      </c>
    </row>
    <row r="2803" spans="1:7">
      <c r="A2803" s="9" t="s">
        <v>9549</v>
      </c>
      <c r="B2803" s="1" t="s">
        <v>9550</v>
      </c>
      <c r="C2803" s="9" t="s">
        <v>9551</v>
      </c>
      <c r="D2803" s="1"/>
      <c r="E2803" s="6">
        <v>48.663406000000002</v>
      </c>
      <c r="F2803" s="6">
        <v>129.01155</v>
      </c>
      <c r="G2803" s="5">
        <v>0.37720181420856519</v>
      </c>
    </row>
    <row r="2804" spans="1:7">
      <c r="A2804" s="9" t="s">
        <v>14376</v>
      </c>
      <c r="B2804" s="2" t="s">
        <v>14377</v>
      </c>
      <c r="C2804" s="9" t="s">
        <v>14378</v>
      </c>
      <c r="D2804" s="1" t="s">
        <v>59</v>
      </c>
      <c r="E2804" s="6">
        <v>47.909492</v>
      </c>
      <c r="F2804" s="6">
        <v>253.01087999999999</v>
      </c>
      <c r="G2804" s="5">
        <v>0.1893573990425732</v>
      </c>
    </row>
    <row r="2805" spans="1:7">
      <c r="A2805" s="9" t="s">
        <v>14294</v>
      </c>
      <c r="B2805" s="2" t="s">
        <v>14295</v>
      </c>
      <c r="C2805" s="9" t="s">
        <v>14296</v>
      </c>
      <c r="D2805" s="1" t="s">
        <v>59</v>
      </c>
      <c r="E2805" s="6">
        <v>33.194454</v>
      </c>
      <c r="F2805" s="6">
        <v>169.59306000000001</v>
      </c>
      <c r="G2805" s="5">
        <v>0.195730013118424</v>
      </c>
    </row>
    <row r="2806" spans="1:7">
      <c r="A2806" s="9" t="s">
        <v>6026</v>
      </c>
      <c r="B2806" s="1" t="s">
        <v>6027</v>
      </c>
      <c r="C2806" s="9" t="s">
        <v>6028</v>
      </c>
      <c r="D2806" s="1" t="s">
        <v>28</v>
      </c>
      <c r="E2806" s="6">
        <v>64.192504999999997</v>
      </c>
      <c r="F2806" s="6">
        <v>140.12989999999999</v>
      </c>
      <c r="G2806" s="5">
        <v>0.45809281180586381</v>
      </c>
    </row>
    <row r="2807" spans="1:7">
      <c r="A2807" s="9" t="s">
        <v>12466</v>
      </c>
      <c r="B2807" s="2" t="s">
        <v>12467</v>
      </c>
      <c r="C2807" s="9" t="s">
        <v>12468</v>
      </c>
      <c r="D2807" s="1" t="s">
        <v>28</v>
      </c>
      <c r="E2807" s="6">
        <v>33.295357000000003</v>
      </c>
      <c r="F2807" s="6">
        <v>114.818146</v>
      </c>
      <c r="G2807" s="5">
        <v>0.28998319475070794</v>
      </c>
    </row>
    <row r="2808" spans="1:7">
      <c r="A2808" s="9" t="s">
        <v>9991</v>
      </c>
      <c r="B2808" s="2" t="s">
        <v>9992</v>
      </c>
      <c r="C2808" s="9" t="s">
        <v>9993</v>
      </c>
      <c r="D2808" s="1" t="s">
        <v>28</v>
      </c>
      <c r="E2808" s="6">
        <v>66.906260000000003</v>
      </c>
      <c r="F2808" s="6">
        <v>182.68012999999999</v>
      </c>
      <c r="G2808" s="5">
        <v>0.3662479526727298</v>
      </c>
    </row>
    <row r="2809" spans="1:7">
      <c r="A2809" s="9" t="s">
        <v>5811</v>
      </c>
      <c r="B2809" s="1" t="s">
        <v>5812</v>
      </c>
      <c r="C2809" s="9" t="s">
        <v>5813</v>
      </c>
      <c r="D2809" s="1"/>
      <c r="E2809" s="6">
        <v>158.05194</v>
      </c>
      <c r="F2809" s="6">
        <v>341.61110000000002</v>
      </c>
      <c r="G2809" s="5">
        <v>0.46266636611198136</v>
      </c>
    </row>
    <row r="2810" spans="1:7">
      <c r="A2810" s="9" t="s">
        <v>11918</v>
      </c>
      <c r="B2810" s="1" t="s">
        <v>11919</v>
      </c>
      <c r="C2810" s="9" t="s">
        <v>11920</v>
      </c>
      <c r="D2810" s="1" t="s">
        <v>28</v>
      </c>
      <c r="E2810" s="6">
        <v>56.767806999999998</v>
      </c>
      <c r="F2810" s="6">
        <v>182.83942999999999</v>
      </c>
      <c r="G2810" s="5">
        <v>0.31047888450216576</v>
      </c>
    </row>
    <row r="2811" spans="1:7">
      <c r="A2811" s="9" t="s">
        <v>15558</v>
      </c>
      <c r="B2811" s="2" t="s">
        <v>15559</v>
      </c>
      <c r="C2811" s="9" t="s">
        <v>15560</v>
      </c>
      <c r="D2811" s="1" t="s">
        <v>28</v>
      </c>
      <c r="E2811" s="6">
        <v>29.694438999999999</v>
      </c>
      <c r="F2811" s="6">
        <v>428.17899999999997</v>
      </c>
      <c r="G2811" s="5">
        <v>6.9350543537728501E-2</v>
      </c>
    </row>
    <row r="2812" spans="1:7">
      <c r="A2812" s="9" t="s">
        <v>5431</v>
      </c>
      <c r="B2812" s="1" t="s">
        <v>5432</v>
      </c>
      <c r="C2812" s="9" t="s">
        <v>5433</v>
      </c>
      <c r="D2812" s="1"/>
      <c r="E2812" s="6">
        <v>67.606080000000006</v>
      </c>
      <c r="F2812" s="6">
        <v>143.36143000000001</v>
      </c>
      <c r="G2812" s="5">
        <v>0.47157769909225739</v>
      </c>
    </row>
    <row r="2813" spans="1:7">
      <c r="A2813" s="9" t="s">
        <v>4974</v>
      </c>
      <c r="B2813" s="1" t="s">
        <v>4975</v>
      </c>
      <c r="C2813" s="9" t="s">
        <v>4976</v>
      </c>
      <c r="D2813" s="1"/>
      <c r="E2813" s="6">
        <v>32.27064</v>
      </c>
      <c r="F2813" s="6">
        <v>66.632900000000006</v>
      </c>
      <c r="G2813" s="5">
        <v>0.48430509982973619</v>
      </c>
    </row>
    <row r="2814" spans="1:7">
      <c r="A2814" s="9" t="s">
        <v>12136</v>
      </c>
      <c r="B2814" s="2" t="s">
        <v>12137</v>
      </c>
      <c r="C2814" s="9" t="s">
        <v>12138</v>
      </c>
      <c r="D2814" s="1" t="s">
        <v>59</v>
      </c>
      <c r="E2814" s="6">
        <v>74.357669999999999</v>
      </c>
      <c r="F2814" s="6">
        <v>246.5839</v>
      </c>
      <c r="G2814" s="5">
        <v>0.3015510951941815</v>
      </c>
    </row>
    <row r="2815" spans="1:7">
      <c r="A2815" s="9" t="s">
        <v>8226</v>
      </c>
      <c r="B2815" s="2" t="s">
        <v>8227</v>
      </c>
      <c r="C2815" s="9" t="s">
        <v>8228</v>
      </c>
      <c r="D2815" s="1" t="s">
        <v>28</v>
      </c>
      <c r="E2815" s="6">
        <v>329.66561999999999</v>
      </c>
      <c r="F2815" s="6">
        <v>808.30409999999995</v>
      </c>
      <c r="G2815" s="5">
        <v>0.40784840071325551</v>
      </c>
    </row>
    <row r="2816" spans="1:7">
      <c r="A2816" s="9" t="s">
        <v>9401</v>
      </c>
      <c r="B2816" s="1" t="s">
        <v>9402</v>
      </c>
      <c r="C2816" s="9" t="s">
        <v>9403</v>
      </c>
      <c r="D2816" s="1"/>
      <c r="E2816" s="6">
        <v>85.118889999999993</v>
      </c>
      <c r="F2816" s="6">
        <v>223.75072</v>
      </c>
      <c r="G2816" s="5">
        <v>0.38041834911394456</v>
      </c>
    </row>
    <row r="2817" spans="1:7">
      <c r="A2817" s="9" t="s">
        <v>7600</v>
      </c>
      <c r="B2817" s="1" t="s">
        <v>7601</v>
      </c>
      <c r="C2817" s="9" t="s">
        <v>7602</v>
      </c>
      <c r="D2817" s="1"/>
      <c r="E2817" s="6">
        <v>29.573730000000001</v>
      </c>
      <c r="F2817" s="6">
        <v>69.908600000000007</v>
      </c>
      <c r="G2817" s="5">
        <v>0.42303407181039848</v>
      </c>
    </row>
    <row r="2818" spans="1:7">
      <c r="A2818" s="9" t="s">
        <v>8443</v>
      </c>
      <c r="B2818" s="1" t="s">
        <v>8444</v>
      </c>
      <c r="C2818" s="9" t="s">
        <v>8445</v>
      </c>
      <c r="D2818" s="1"/>
      <c r="E2818" s="6">
        <v>45.782916999999998</v>
      </c>
      <c r="F2818" s="6">
        <v>113.687805</v>
      </c>
      <c r="G2818" s="5">
        <v>0.40270766571968064</v>
      </c>
    </row>
    <row r="2819" spans="1:7">
      <c r="A2819" s="9" t="s">
        <v>6120</v>
      </c>
      <c r="B2819" s="1" t="s">
        <v>6121</v>
      </c>
      <c r="C2819" s="9" t="s">
        <v>6122</v>
      </c>
      <c r="D2819" s="1"/>
      <c r="E2819" s="6">
        <v>46.60107</v>
      </c>
      <c r="F2819" s="6">
        <v>102.15516</v>
      </c>
      <c r="G2819" s="5">
        <v>0.45617931004654688</v>
      </c>
    </row>
    <row r="2820" spans="1:7">
      <c r="A2820" s="9" t="s">
        <v>13337</v>
      </c>
      <c r="B2820" s="1" t="s">
        <v>13338</v>
      </c>
      <c r="C2820" s="9" t="s">
        <v>13339</v>
      </c>
      <c r="D2820" s="1"/>
      <c r="E2820" s="6">
        <v>45.611941999999999</v>
      </c>
      <c r="F2820" s="6">
        <v>181.78917999999999</v>
      </c>
      <c r="G2820" s="5">
        <v>0.2509057850542048</v>
      </c>
    </row>
    <row r="2821" spans="1:7">
      <c r="A2821" s="9" t="s">
        <v>12449</v>
      </c>
      <c r="B2821" s="1" t="s">
        <v>12450</v>
      </c>
      <c r="C2821" s="9" t="s">
        <v>12451</v>
      </c>
      <c r="D2821" s="1"/>
      <c r="E2821" s="6">
        <v>34.822049999999997</v>
      </c>
      <c r="F2821" s="6">
        <v>119.837715</v>
      </c>
      <c r="G2821" s="5">
        <v>0.29057677458573911</v>
      </c>
    </row>
    <row r="2822" spans="1:7">
      <c r="A2822" s="9" t="s">
        <v>11061</v>
      </c>
      <c r="B2822" s="2" t="s">
        <v>11062</v>
      </c>
      <c r="C2822" s="9" t="s">
        <v>11063</v>
      </c>
      <c r="D2822" s="1" t="s">
        <v>59</v>
      </c>
      <c r="E2822" s="6">
        <v>58.171528000000002</v>
      </c>
      <c r="F2822" s="6">
        <v>172.19118</v>
      </c>
      <c r="G2822" s="5">
        <v>0.33783121456631082</v>
      </c>
    </row>
    <row r="2823" spans="1:7">
      <c r="A2823" s="9" t="s">
        <v>8944</v>
      </c>
      <c r="B2823" s="1" t="s">
        <v>8945</v>
      </c>
      <c r="C2823" s="9" t="s">
        <v>8946</v>
      </c>
      <c r="D2823" s="1"/>
      <c r="E2823" s="6">
        <v>29.957992999999998</v>
      </c>
      <c r="F2823" s="6">
        <v>76.194209999999998</v>
      </c>
      <c r="G2823" s="5">
        <v>0.39317940515266175</v>
      </c>
    </row>
    <row r="2824" spans="1:7">
      <c r="A2824" s="9" t="s">
        <v>9913</v>
      </c>
      <c r="B2824" s="2" t="s">
        <v>8945</v>
      </c>
      <c r="C2824" s="9" t="s">
        <v>8946</v>
      </c>
      <c r="D2824" s="1" t="s">
        <v>59</v>
      </c>
      <c r="E2824" s="6">
        <v>46.088009999999997</v>
      </c>
      <c r="F2824" s="6">
        <v>124.95211</v>
      </c>
      <c r="G2824" s="5">
        <v>0.36884524953516096</v>
      </c>
    </row>
    <row r="2825" spans="1:7">
      <c r="A2825" s="9" t="s">
        <v>9698</v>
      </c>
      <c r="B2825" s="2" t="s">
        <v>9699</v>
      </c>
      <c r="C2825" s="9" t="s">
        <v>9700</v>
      </c>
      <c r="D2825" s="1" t="s">
        <v>59</v>
      </c>
      <c r="E2825" s="6">
        <v>153.80676</v>
      </c>
      <c r="F2825" s="6">
        <v>411.18732</v>
      </c>
      <c r="G2825" s="5">
        <v>0.37405530577307289</v>
      </c>
    </row>
    <row r="2826" spans="1:7">
      <c r="A2826" s="9" t="s">
        <v>6618</v>
      </c>
      <c r="B2826" s="2" t="s">
        <v>6619</v>
      </c>
      <c r="C2826" s="9" t="s">
        <v>6620</v>
      </c>
      <c r="D2826" s="1" t="s">
        <v>59</v>
      </c>
      <c r="E2826" s="6">
        <v>81.764949999999999</v>
      </c>
      <c r="F2826" s="6">
        <v>183.18942000000001</v>
      </c>
      <c r="G2826" s="5">
        <v>0.44634108016107155</v>
      </c>
    </row>
    <row r="2827" spans="1:7">
      <c r="A2827" s="9" t="s">
        <v>11837</v>
      </c>
      <c r="B2827" s="2" t="s">
        <v>6619</v>
      </c>
      <c r="C2827" s="9" t="s">
        <v>6620</v>
      </c>
      <c r="D2827" s="1" t="s">
        <v>59</v>
      </c>
      <c r="E2827" s="6">
        <v>94.949843999999999</v>
      </c>
      <c r="F2827" s="6">
        <v>303.39557000000002</v>
      </c>
      <c r="G2827" s="5">
        <v>0.31295720587650383</v>
      </c>
    </row>
    <row r="2828" spans="1:7">
      <c r="A2828" s="9" t="s">
        <v>8323</v>
      </c>
      <c r="B2828" s="2" t="s">
        <v>8324</v>
      </c>
      <c r="C2828" s="9" t="s">
        <v>8325</v>
      </c>
      <c r="D2828" s="1" t="s">
        <v>59</v>
      </c>
      <c r="E2828" s="6">
        <v>157.13065</v>
      </c>
      <c r="F2828" s="6">
        <v>387.77893</v>
      </c>
      <c r="G2828" s="5">
        <v>0.40520684771376603</v>
      </c>
    </row>
    <row r="2829" spans="1:7">
      <c r="A2829" s="9" t="s">
        <v>9395</v>
      </c>
      <c r="B2829" s="2" t="s">
        <v>9396</v>
      </c>
      <c r="C2829" s="9" t="s">
        <v>9397</v>
      </c>
      <c r="D2829" s="1" t="s">
        <v>59</v>
      </c>
      <c r="E2829" s="6">
        <v>44.116047000000002</v>
      </c>
      <c r="F2829" s="6">
        <v>115.92834499999999</v>
      </c>
      <c r="G2829" s="5">
        <v>0.38054570698878515</v>
      </c>
    </row>
    <row r="2830" spans="1:7">
      <c r="A2830" s="9" t="s">
        <v>8429</v>
      </c>
      <c r="B2830" s="2" t="s">
        <v>8430</v>
      </c>
      <c r="C2830" s="9" t="s">
        <v>8431</v>
      </c>
      <c r="D2830" s="1" t="s">
        <v>59</v>
      </c>
      <c r="E2830" s="6">
        <v>198.08893</v>
      </c>
      <c r="F2830" s="6">
        <v>491.51787999999999</v>
      </c>
      <c r="G2830" s="5">
        <v>0.40301484323145009</v>
      </c>
    </row>
    <row r="2831" spans="1:7">
      <c r="A2831" s="9" t="s">
        <v>5295</v>
      </c>
      <c r="B2831" s="2" t="s">
        <v>5296</v>
      </c>
      <c r="C2831" s="9" t="s">
        <v>5297</v>
      </c>
      <c r="D2831" s="1" t="s">
        <v>59</v>
      </c>
      <c r="E2831" s="6">
        <v>76.038780000000003</v>
      </c>
      <c r="F2831" s="6">
        <v>160.16586000000001</v>
      </c>
      <c r="G2831" s="5">
        <v>0.47475035688245315</v>
      </c>
    </row>
    <row r="2832" spans="1:7">
      <c r="A2832" s="9" t="s">
        <v>4399</v>
      </c>
      <c r="B2832" s="2" t="s">
        <v>4400</v>
      </c>
      <c r="C2832" s="9" t="s">
        <v>4401</v>
      </c>
      <c r="D2832" s="1" t="s">
        <v>59</v>
      </c>
      <c r="E2832" s="6">
        <v>129.18636000000001</v>
      </c>
      <c r="F2832" s="6">
        <v>259.1105</v>
      </c>
      <c r="G2832" s="5">
        <v>0.49857644841048093</v>
      </c>
    </row>
    <row r="2833" spans="1:7">
      <c r="A2833" s="9" t="s">
        <v>10497</v>
      </c>
      <c r="B2833" s="1" t="s">
        <v>10498</v>
      </c>
      <c r="C2833" s="9" t="s">
        <v>10499</v>
      </c>
      <c r="D2833" s="1"/>
      <c r="E2833" s="6">
        <v>36.302554999999998</v>
      </c>
      <c r="F2833" s="6">
        <v>102.70856000000001</v>
      </c>
      <c r="G2833" s="5">
        <v>0.35345203662912189</v>
      </c>
    </row>
    <row r="2834" spans="1:7">
      <c r="A2834" s="9" t="s">
        <v>8783</v>
      </c>
      <c r="B2834" s="1" t="s">
        <v>8784</v>
      </c>
      <c r="C2834" s="9" t="s">
        <v>8785</v>
      </c>
      <c r="D2834" s="1"/>
      <c r="E2834" s="6">
        <v>28.607153</v>
      </c>
      <c r="F2834" s="6">
        <v>72.199234000000004</v>
      </c>
      <c r="G2834" s="5">
        <v>0.39622511377768604</v>
      </c>
    </row>
    <row r="2835" spans="1:7">
      <c r="A2835" s="9" t="s">
        <v>12128</v>
      </c>
      <c r="B2835" s="2" t="s">
        <v>12129</v>
      </c>
      <c r="C2835" s="9" t="s">
        <v>12130</v>
      </c>
      <c r="D2835" s="1" t="s">
        <v>59</v>
      </c>
      <c r="E2835" s="6">
        <v>33.117809999999999</v>
      </c>
      <c r="F2835" s="6">
        <v>109.74445</v>
      </c>
      <c r="G2835" s="5">
        <v>0.30177188363293977</v>
      </c>
    </row>
    <row r="2836" spans="1:7">
      <c r="A2836" s="9" t="s">
        <v>14568</v>
      </c>
      <c r="B2836" s="2" t="s">
        <v>14569</v>
      </c>
      <c r="C2836" s="9" t="s">
        <v>14570</v>
      </c>
      <c r="D2836" s="1" t="s">
        <v>77</v>
      </c>
      <c r="E2836" s="6" t="s">
        <v>14571</v>
      </c>
      <c r="F2836" s="6" t="s">
        <v>14572</v>
      </c>
      <c r="G2836" s="5">
        <v>0.17625653654930268</v>
      </c>
    </row>
    <row r="2837" spans="1:7">
      <c r="A2837" s="9" t="s">
        <v>8965</v>
      </c>
      <c r="B2837" s="1" t="s">
        <v>8966</v>
      </c>
      <c r="C2837" s="9" t="s">
        <v>8967</v>
      </c>
      <c r="D2837" s="1" t="s">
        <v>59</v>
      </c>
      <c r="E2837" s="6">
        <v>38.671852000000001</v>
      </c>
      <c r="F2837" s="6">
        <v>98.530045000000001</v>
      </c>
      <c r="G2837" s="5">
        <v>0.39248780940894679</v>
      </c>
    </row>
    <row r="2838" spans="1:7">
      <c r="A2838" s="9" t="s">
        <v>7492</v>
      </c>
      <c r="B2838" s="2" t="s">
        <v>7493</v>
      </c>
      <c r="C2838" s="9" t="s">
        <v>7494</v>
      </c>
      <c r="D2838" s="1" t="s">
        <v>59</v>
      </c>
      <c r="E2838" s="6">
        <v>48.940097999999999</v>
      </c>
      <c r="F2838" s="6">
        <v>114.88158</v>
      </c>
      <c r="G2838" s="5">
        <v>0.42600465495918616</v>
      </c>
    </row>
    <row r="2839" spans="1:7">
      <c r="A2839" s="9" t="s">
        <v>13562</v>
      </c>
      <c r="B2839" s="2" t="s">
        <v>13563</v>
      </c>
      <c r="C2839" s="9" t="s">
        <v>13564</v>
      </c>
      <c r="D2839" s="1" t="s">
        <v>59</v>
      </c>
      <c r="E2839" s="6">
        <v>96.694360000000003</v>
      </c>
      <c r="F2839" s="6">
        <v>403.13864000000001</v>
      </c>
      <c r="G2839" s="5">
        <v>0.23985371663560193</v>
      </c>
    </row>
    <row r="2840" spans="1:7">
      <c r="A2840" s="9" t="s">
        <v>5787</v>
      </c>
      <c r="B2840" s="2" t="s">
        <v>5788</v>
      </c>
      <c r="C2840" s="9" t="s">
        <v>5789</v>
      </c>
      <c r="D2840" s="1" t="s">
        <v>59</v>
      </c>
      <c r="E2840" s="6">
        <v>53.870243000000002</v>
      </c>
      <c r="F2840" s="6">
        <v>116.30880000000001</v>
      </c>
      <c r="G2840" s="5">
        <v>0.46316556426610134</v>
      </c>
    </row>
    <row r="2841" spans="1:7">
      <c r="A2841" s="9" t="s">
        <v>8950</v>
      </c>
      <c r="B2841" s="1" t="s">
        <v>5788</v>
      </c>
      <c r="C2841" s="9" t="s">
        <v>5789</v>
      </c>
      <c r="D2841" s="1"/>
      <c r="E2841" s="6">
        <v>40.366947000000003</v>
      </c>
      <c r="F2841" s="6">
        <v>102.76276</v>
      </c>
      <c r="G2841" s="5">
        <v>0.39281670271252173</v>
      </c>
    </row>
    <row r="2842" spans="1:7">
      <c r="A2842" s="9" t="s">
        <v>15603</v>
      </c>
      <c r="B2842" s="2" t="s">
        <v>15604</v>
      </c>
      <c r="C2842" s="9" t="s">
        <v>15605</v>
      </c>
      <c r="D2842" s="1" t="s">
        <v>7</v>
      </c>
      <c r="E2842" s="6">
        <v>30.136196000000002</v>
      </c>
      <c r="F2842" s="6">
        <v>472.31420000000003</v>
      </c>
      <c r="G2842" s="5">
        <v>6.3805407163250713E-2</v>
      </c>
    </row>
    <row r="2843" spans="1:7">
      <c r="A2843" s="9" t="s">
        <v>13711</v>
      </c>
      <c r="B2843" s="2" t="s">
        <v>13712</v>
      </c>
      <c r="C2843" s="9" t="s">
        <v>13713</v>
      </c>
      <c r="D2843" s="1" t="s">
        <v>59</v>
      </c>
      <c r="E2843" s="6">
        <v>23.288585999999999</v>
      </c>
      <c r="F2843" s="6">
        <v>99.525829999999999</v>
      </c>
      <c r="G2843" s="5">
        <v>0.23399538800243391</v>
      </c>
    </row>
    <row r="2844" spans="1:7">
      <c r="A2844" s="9" t="s">
        <v>5260</v>
      </c>
      <c r="B2844" s="1" t="s">
        <v>5261</v>
      </c>
      <c r="C2844" s="9" t="s">
        <v>5262</v>
      </c>
      <c r="D2844" s="1" t="s">
        <v>59</v>
      </c>
      <c r="E2844" s="6">
        <v>47.787242999999997</v>
      </c>
      <c r="F2844" s="6">
        <v>100.468834</v>
      </c>
      <c r="G2844" s="5">
        <v>0.47564266984655323</v>
      </c>
    </row>
    <row r="2845" spans="1:7">
      <c r="A2845" s="9" t="s">
        <v>5194</v>
      </c>
      <c r="B2845" s="1" t="s">
        <v>5195</v>
      </c>
      <c r="C2845" s="9" t="s">
        <v>5196</v>
      </c>
      <c r="D2845" s="1" t="s">
        <v>59</v>
      </c>
      <c r="E2845" s="6">
        <v>53.109229999999997</v>
      </c>
      <c r="F2845" s="6">
        <v>111.26734</v>
      </c>
      <c r="G2845" s="5">
        <v>0.47731185692521061</v>
      </c>
    </row>
    <row r="2846" spans="1:7">
      <c r="A2846" s="9" t="s">
        <v>13468</v>
      </c>
      <c r="B2846" s="2" t="s">
        <v>13469</v>
      </c>
      <c r="C2846" s="9" t="s">
        <v>13470</v>
      </c>
      <c r="D2846" s="1" t="s">
        <v>59</v>
      </c>
      <c r="E2846" s="6">
        <v>75.909279999999995</v>
      </c>
      <c r="F2846" s="6">
        <v>310.24590000000001</v>
      </c>
      <c r="G2846" s="5">
        <v>0.24467472784340941</v>
      </c>
    </row>
    <row r="2847" spans="1:7">
      <c r="A2847" s="9" t="s">
        <v>15385</v>
      </c>
      <c r="B2847" s="2" t="s">
        <v>15386</v>
      </c>
      <c r="C2847" s="9" t="s">
        <v>15387</v>
      </c>
      <c r="D2847" s="1" t="s">
        <v>59</v>
      </c>
      <c r="E2847" s="6">
        <v>41.337769999999999</v>
      </c>
      <c r="F2847" s="6">
        <v>432.61360000000002</v>
      </c>
      <c r="G2847" s="5">
        <v>9.5553610712401094E-2</v>
      </c>
    </row>
    <row r="2848" spans="1:7">
      <c r="A2848" s="9" t="s">
        <v>15732</v>
      </c>
      <c r="B2848" s="2" t="s">
        <v>15733</v>
      </c>
      <c r="C2848" s="9" t="s">
        <v>15734</v>
      </c>
      <c r="D2848" s="1" t="s">
        <v>38</v>
      </c>
      <c r="E2848" s="6" t="s">
        <v>15735</v>
      </c>
      <c r="F2848" s="6" t="s">
        <v>15736</v>
      </c>
      <c r="G2848" s="5">
        <v>4.9274292197688918E-2</v>
      </c>
    </row>
    <row r="2849" spans="1:7">
      <c r="A2849" s="9" t="s">
        <v>14952</v>
      </c>
      <c r="B2849" s="2" t="s">
        <v>14953</v>
      </c>
      <c r="C2849" s="9" t="s">
        <v>14954</v>
      </c>
      <c r="D2849" s="1" t="s">
        <v>38</v>
      </c>
      <c r="E2849" s="6">
        <v>80.260819999999995</v>
      </c>
      <c r="F2849" s="6">
        <v>549.83240000000001</v>
      </c>
      <c r="G2849" s="5">
        <v>0.14597328838803098</v>
      </c>
    </row>
    <row r="2850" spans="1:7">
      <c r="A2850" s="9" t="s">
        <v>15111</v>
      </c>
      <c r="B2850" s="2" t="s">
        <v>15112</v>
      </c>
      <c r="C2850" s="9" t="s">
        <v>15113</v>
      </c>
      <c r="D2850" s="1" t="s">
        <v>38</v>
      </c>
      <c r="E2850" s="6" t="s">
        <v>15114</v>
      </c>
      <c r="F2850" s="6" t="s">
        <v>15115</v>
      </c>
      <c r="G2850" s="5">
        <v>0.12586571176085271</v>
      </c>
    </row>
    <row r="2851" spans="1:7">
      <c r="A2851" s="9" t="s">
        <v>9457</v>
      </c>
      <c r="B2851" s="2" t="s">
        <v>9458</v>
      </c>
      <c r="C2851" s="9" t="s">
        <v>9459</v>
      </c>
      <c r="D2851" s="1" t="s">
        <v>38</v>
      </c>
      <c r="E2851" s="6">
        <v>29.008268000000001</v>
      </c>
      <c r="F2851" s="6">
        <v>76.541269999999997</v>
      </c>
      <c r="G2851" s="5">
        <v>0.37898845346682147</v>
      </c>
    </row>
    <row r="2852" spans="1:7">
      <c r="A2852" s="9" t="s">
        <v>7603</v>
      </c>
      <c r="B2852" s="2" t="s">
        <v>7604</v>
      </c>
      <c r="C2852" s="9" t="s">
        <v>7605</v>
      </c>
      <c r="D2852" s="1" t="s">
        <v>105</v>
      </c>
      <c r="E2852" s="6">
        <v>69.712745999999996</v>
      </c>
      <c r="F2852" s="6">
        <v>164.81314</v>
      </c>
      <c r="G2852" s="5">
        <v>0.42298059976985009</v>
      </c>
    </row>
    <row r="2853" spans="1:7">
      <c r="A2853" s="9" t="s">
        <v>14124</v>
      </c>
      <c r="B2853" s="1" t="s">
        <v>14125</v>
      </c>
      <c r="C2853" s="9" t="s">
        <v>14126</v>
      </c>
      <c r="D2853" s="1" t="s">
        <v>105</v>
      </c>
      <c r="E2853" s="6">
        <v>21.995934999999999</v>
      </c>
      <c r="F2853" s="6">
        <v>105.43246000000001</v>
      </c>
      <c r="G2853" s="5">
        <v>0.20862585395429548</v>
      </c>
    </row>
    <row r="2854" spans="1:7">
      <c r="A2854" s="9" t="s">
        <v>6755</v>
      </c>
      <c r="B2854" s="2" t="s">
        <v>6756</v>
      </c>
      <c r="C2854" s="9" t="s">
        <v>6757</v>
      </c>
      <c r="D2854" s="1" t="s">
        <v>7</v>
      </c>
      <c r="E2854" s="6">
        <v>79.813119999999998</v>
      </c>
      <c r="F2854" s="6">
        <v>179.92418000000001</v>
      </c>
      <c r="G2854" s="5">
        <v>0.44359306926467224</v>
      </c>
    </row>
    <row r="2855" spans="1:7">
      <c r="A2855" s="9" t="s">
        <v>5002</v>
      </c>
      <c r="B2855" s="1" t="s">
        <v>5003</v>
      </c>
      <c r="C2855" s="9" t="s">
        <v>5004</v>
      </c>
      <c r="D2855" s="1" t="s">
        <v>7</v>
      </c>
      <c r="E2855" s="6">
        <v>44.376297000000001</v>
      </c>
      <c r="F2855" s="6">
        <v>91.826599999999999</v>
      </c>
      <c r="G2855" s="5">
        <v>0.48326162418986113</v>
      </c>
    </row>
    <row r="2856" spans="1:7">
      <c r="A2856" s="9" t="s">
        <v>7889</v>
      </c>
      <c r="B2856" s="2" t="s">
        <v>7890</v>
      </c>
      <c r="C2856" s="9" t="s">
        <v>7891</v>
      </c>
      <c r="D2856" s="1" t="s">
        <v>105</v>
      </c>
      <c r="E2856" s="6" t="s">
        <v>7892</v>
      </c>
      <c r="F2856" s="6" t="s">
        <v>7893</v>
      </c>
      <c r="G2856" s="5">
        <v>0.41600851135302697</v>
      </c>
    </row>
    <row r="2857" spans="1:7">
      <c r="A2857" s="9" t="s">
        <v>14668</v>
      </c>
      <c r="B2857" s="1" t="s">
        <v>14669</v>
      </c>
      <c r="C2857" s="9" t="s">
        <v>14670</v>
      </c>
      <c r="D2857" s="1" t="s">
        <v>7</v>
      </c>
      <c r="E2857" s="6">
        <v>23.653331999999999</v>
      </c>
      <c r="F2857" s="6">
        <v>139.44632999999999</v>
      </c>
      <c r="G2857" s="5">
        <v>0.16962315751936152</v>
      </c>
    </row>
    <row r="2858" spans="1:7" ht="30">
      <c r="A2858" s="9" t="s">
        <v>11579</v>
      </c>
      <c r="B2858" s="1" t="s">
        <v>11580</v>
      </c>
      <c r="C2858" s="9" t="s">
        <v>11581</v>
      </c>
      <c r="D2858" s="1" t="s">
        <v>59</v>
      </c>
      <c r="E2858" s="6">
        <v>42.136786999999998</v>
      </c>
      <c r="F2858" s="6">
        <v>131.05452</v>
      </c>
      <c r="G2858" s="5">
        <v>0.32152113712146396</v>
      </c>
    </row>
    <row r="2859" spans="1:7" ht="30">
      <c r="A2859" s="9" t="s">
        <v>6782</v>
      </c>
      <c r="B2859" s="2" t="s">
        <v>6783</v>
      </c>
      <c r="C2859" s="9" t="s">
        <v>6784</v>
      </c>
      <c r="D2859" s="1" t="s">
        <v>59</v>
      </c>
      <c r="E2859" s="6">
        <v>47.716729999999998</v>
      </c>
      <c r="F2859" s="6">
        <v>107.67441599999999</v>
      </c>
      <c r="G2859" s="5">
        <v>0.44315751696008354</v>
      </c>
    </row>
    <row r="2860" spans="1:7">
      <c r="A2860" s="9" t="s">
        <v>15487</v>
      </c>
      <c r="B2860" s="2" t="s">
        <v>15488</v>
      </c>
      <c r="C2860" s="9" t="s">
        <v>15489</v>
      </c>
      <c r="D2860" s="1" t="s">
        <v>105</v>
      </c>
      <c r="E2860" s="6">
        <v>46.656799999999997</v>
      </c>
      <c r="F2860" s="6">
        <v>586.27729999999997</v>
      </c>
      <c r="G2860" s="5">
        <v>7.9581477808593773E-2</v>
      </c>
    </row>
    <row r="2861" spans="1:7">
      <c r="A2861" s="9" t="s">
        <v>6281</v>
      </c>
      <c r="B2861" s="2" t="s">
        <v>6282</v>
      </c>
      <c r="C2861" s="9" t="s">
        <v>6283</v>
      </c>
      <c r="D2861" s="1" t="s">
        <v>105</v>
      </c>
      <c r="E2861" s="6">
        <v>514.50829999999996</v>
      </c>
      <c r="F2861" s="6">
        <v>1135.3331000000001</v>
      </c>
      <c r="G2861" s="5">
        <v>0.45317833584637962</v>
      </c>
    </row>
    <row r="2862" spans="1:7">
      <c r="A2862" s="9" t="s">
        <v>5802</v>
      </c>
      <c r="B2862" s="2" t="s">
        <v>5803</v>
      </c>
      <c r="C2862" s="9" t="s">
        <v>5804</v>
      </c>
      <c r="D2862" s="1" t="s">
        <v>105</v>
      </c>
      <c r="E2862" s="6">
        <v>115.07543</v>
      </c>
      <c r="F2862" s="6">
        <v>248.59789000000001</v>
      </c>
      <c r="G2862" s="5">
        <v>0.46289792477884767</v>
      </c>
    </row>
    <row r="2863" spans="1:7" ht="30">
      <c r="A2863" s="9" t="s">
        <v>7187</v>
      </c>
      <c r="B2863" s="2" t="s">
        <v>7188</v>
      </c>
      <c r="C2863" s="9" t="s">
        <v>7189</v>
      </c>
      <c r="D2863" s="1" t="s">
        <v>105</v>
      </c>
      <c r="E2863" s="6">
        <v>151.45885999999999</v>
      </c>
      <c r="F2863" s="6">
        <v>349.57130000000001</v>
      </c>
      <c r="G2863" s="5">
        <v>0.43327024275062231</v>
      </c>
    </row>
    <row r="2864" spans="1:7">
      <c r="A2864" s="9" t="s">
        <v>6825</v>
      </c>
      <c r="B2864" s="2" t="s">
        <v>6826</v>
      </c>
      <c r="C2864" s="9" t="s">
        <v>6827</v>
      </c>
      <c r="D2864" s="1" t="s">
        <v>59</v>
      </c>
      <c r="E2864" s="6">
        <v>1035.4087</v>
      </c>
      <c r="F2864" s="6">
        <v>2343.8305999999998</v>
      </c>
      <c r="G2864" s="5">
        <v>0.44175896559542382</v>
      </c>
    </row>
    <row r="2865" spans="1:7">
      <c r="A2865" s="9" t="s">
        <v>5324</v>
      </c>
      <c r="B2865" s="2" t="s">
        <v>5325</v>
      </c>
      <c r="C2865" s="9" t="s">
        <v>5326</v>
      </c>
      <c r="D2865" s="1" t="s">
        <v>44</v>
      </c>
      <c r="E2865" s="6">
        <v>67.371840000000006</v>
      </c>
      <c r="F2865" s="6">
        <v>142.07852</v>
      </c>
      <c r="G2865" s="5">
        <v>0.4741872115088025</v>
      </c>
    </row>
    <row r="2866" spans="1:7">
      <c r="A2866" s="9" t="s">
        <v>15771</v>
      </c>
      <c r="B2866" s="2" t="s">
        <v>15772</v>
      </c>
      <c r="C2866" s="9" t="s">
        <v>15773</v>
      </c>
      <c r="D2866" s="1" t="s">
        <v>59</v>
      </c>
      <c r="E2866" s="6">
        <v>28.609442000000001</v>
      </c>
      <c r="F2866" s="6">
        <v>798.97626000000002</v>
      </c>
      <c r="G2866" s="5">
        <v>3.5807621452725313E-2</v>
      </c>
    </row>
    <row r="2867" spans="1:7">
      <c r="A2867" s="9" t="s">
        <v>8658</v>
      </c>
      <c r="B2867" s="1" t="s">
        <v>8659</v>
      </c>
      <c r="C2867" s="9" t="s">
        <v>8660</v>
      </c>
      <c r="D2867" s="1" t="s">
        <v>59</v>
      </c>
      <c r="E2867" s="6">
        <v>75.254180000000005</v>
      </c>
      <c r="F2867" s="6">
        <v>188.8424</v>
      </c>
      <c r="G2867" s="5">
        <v>0.39850249997667542</v>
      </c>
    </row>
    <row r="2868" spans="1:7">
      <c r="A2868" s="9" t="s">
        <v>13666</v>
      </c>
      <c r="B2868" s="2" t="s">
        <v>13667</v>
      </c>
      <c r="C2868" s="9" t="s">
        <v>13668</v>
      </c>
      <c r="D2868" s="1" t="s">
        <v>59</v>
      </c>
      <c r="E2868" s="6">
        <v>54.700164999999998</v>
      </c>
      <c r="F2868" s="6">
        <v>232.0735</v>
      </c>
      <c r="G2868" s="5">
        <v>0.2357018684104043</v>
      </c>
    </row>
    <row r="2869" spans="1:7">
      <c r="A2869" s="9" t="s">
        <v>10529</v>
      </c>
      <c r="B2869" s="2" t="s">
        <v>10530</v>
      </c>
      <c r="C2869" s="9" t="s">
        <v>10531</v>
      </c>
      <c r="D2869" s="1" t="s">
        <v>59</v>
      </c>
      <c r="E2869" s="6">
        <v>43.033355999999998</v>
      </c>
      <c r="F2869" s="6">
        <v>122.03288000000001</v>
      </c>
      <c r="G2869" s="5">
        <v>0.35263725403526103</v>
      </c>
    </row>
    <row r="2870" spans="1:7">
      <c r="A2870" s="9" t="s">
        <v>9139</v>
      </c>
      <c r="B2870" s="2" t="s">
        <v>9140</v>
      </c>
      <c r="C2870" s="9" t="s">
        <v>9141</v>
      </c>
      <c r="D2870" s="1" t="s">
        <v>59</v>
      </c>
      <c r="E2870" s="6">
        <v>215.80891</v>
      </c>
      <c r="F2870" s="6">
        <v>556.28240000000005</v>
      </c>
      <c r="G2870" s="5">
        <v>0.38794851261792818</v>
      </c>
    </row>
    <row r="2871" spans="1:7">
      <c r="A2871" s="9" t="s">
        <v>11650</v>
      </c>
      <c r="B2871" s="2" t="s">
        <v>11651</v>
      </c>
      <c r="C2871" s="9" t="s">
        <v>11652</v>
      </c>
      <c r="D2871" s="1" t="s">
        <v>59</v>
      </c>
      <c r="E2871" s="6">
        <v>84.216994999999997</v>
      </c>
      <c r="F2871" s="6">
        <v>264.25272000000001</v>
      </c>
      <c r="G2871" s="5">
        <v>0.31869880175761789</v>
      </c>
    </row>
    <row r="2872" spans="1:7">
      <c r="A2872" s="9" t="s">
        <v>9682</v>
      </c>
      <c r="B2872" s="2" t="s">
        <v>9683</v>
      </c>
      <c r="C2872" s="9" t="s">
        <v>9684</v>
      </c>
      <c r="D2872" s="1" t="s">
        <v>59</v>
      </c>
      <c r="E2872" s="6">
        <v>71.122380000000007</v>
      </c>
      <c r="F2872" s="6">
        <v>190.00635</v>
      </c>
      <c r="G2872" s="5">
        <v>0.37431578669125343</v>
      </c>
    </row>
    <row r="2873" spans="1:7">
      <c r="A2873" s="9" t="s">
        <v>7035</v>
      </c>
      <c r="B2873" s="2" t="s">
        <v>7036</v>
      </c>
      <c r="C2873" s="9" t="s">
        <v>7037</v>
      </c>
      <c r="D2873" s="1" t="s">
        <v>59</v>
      </c>
      <c r="E2873" s="6">
        <v>619.22860000000003</v>
      </c>
      <c r="F2873" s="6">
        <v>1418.2239</v>
      </c>
      <c r="G2873" s="5">
        <v>0.43662243274759716</v>
      </c>
    </row>
    <row r="2874" spans="1:7">
      <c r="A2874" s="9" t="s">
        <v>12609</v>
      </c>
      <c r="B2874" s="2" t="s">
        <v>12610</v>
      </c>
      <c r="C2874" s="9" t="s">
        <v>12611</v>
      </c>
      <c r="D2874" s="1" t="s">
        <v>59</v>
      </c>
      <c r="E2874" s="6" t="s">
        <v>12612</v>
      </c>
      <c r="F2874" s="6" t="s">
        <v>12613</v>
      </c>
      <c r="G2874" s="5">
        <v>0.28453928948771601</v>
      </c>
    </row>
    <row r="2875" spans="1:7">
      <c r="A2875" s="9" t="s">
        <v>11232</v>
      </c>
      <c r="B2875" s="2" t="s">
        <v>11233</v>
      </c>
      <c r="C2875" s="9" t="s">
        <v>11234</v>
      </c>
      <c r="D2875" s="1" t="s">
        <v>59</v>
      </c>
      <c r="E2875" s="6">
        <v>105.87003</v>
      </c>
      <c r="F2875" s="6">
        <v>318.75542999999999</v>
      </c>
      <c r="G2875" s="5">
        <v>0.33213551903026861</v>
      </c>
    </row>
    <row r="2876" spans="1:7">
      <c r="A2876" s="9" t="s">
        <v>8102</v>
      </c>
      <c r="B2876" s="2" t="s">
        <v>8103</v>
      </c>
      <c r="C2876" s="9" t="s">
        <v>8104</v>
      </c>
      <c r="D2876" s="1" t="s">
        <v>59</v>
      </c>
      <c r="E2876" s="6">
        <v>63.929831999999998</v>
      </c>
      <c r="F2876" s="6">
        <v>155.58065999999999</v>
      </c>
      <c r="G2876" s="5">
        <v>0.41091136549082063</v>
      </c>
    </row>
    <row r="2877" spans="1:7">
      <c r="A2877" s="9" t="s">
        <v>6392</v>
      </c>
      <c r="B2877" s="2" t="s">
        <v>6393</v>
      </c>
      <c r="C2877" s="9" t="s">
        <v>6394</v>
      </c>
      <c r="D2877" s="1" t="s">
        <v>20</v>
      </c>
      <c r="E2877" s="6">
        <v>150.26365999999999</v>
      </c>
      <c r="F2877" s="6">
        <v>332.92032</v>
      </c>
      <c r="G2877" s="5">
        <v>0.45134998044517383</v>
      </c>
    </row>
    <row r="2878" spans="1:7">
      <c r="A2878" s="9" t="s">
        <v>8423</v>
      </c>
      <c r="B2878" s="2" t="s">
        <v>8424</v>
      </c>
      <c r="C2878" s="9" t="s">
        <v>8425</v>
      </c>
      <c r="D2878" s="1" t="s">
        <v>144</v>
      </c>
      <c r="E2878" s="6">
        <v>59.656235000000002</v>
      </c>
      <c r="F2878" s="6">
        <v>147.99161000000001</v>
      </c>
      <c r="G2878" s="5">
        <v>0.40310550763652059</v>
      </c>
    </row>
    <row r="2879" spans="1:7">
      <c r="A2879" s="9" t="s">
        <v>5385</v>
      </c>
      <c r="B2879" s="2" t="s">
        <v>5386</v>
      </c>
      <c r="C2879" s="9" t="s">
        <v>5387</v>
      </c>
      <c r="D2879" s="1" t="s">
        <v>144</v>
      </c>
      <c r="E2879" s="6">
        <v>113.90004999999999</v>
      </c>
      <c r="F2879" s="6">
        <v>240.88247999999999</v>
      </c>
      <c r="G2879" s="5">
        <v>0.47284472257862759</v>
      </c>
    </row>
    <row r="2880" spans="1:7">
      <c r="A2880" s="9" t="s">
        <v>9374</v>
      </c>
      <c r="B2880" s="1" t="s">
        <v>9375</v>
      </c>
      <c r="C2880" s="9" t="s">
        <v>9376</v>
      </c>
      <c r="D2880" s="1" t="s">
        <v>144</v>
      </c>
      <c r="E2880" s="6">
        <v>33.870434000000003</v>
      </c>
      <c r="F2880" s="6">
        <v>88.819379999999995</v>
      </c>
      <c r="G2880" s="5">
        <v>0.38134068906458607</v>
      </c>
    </row>
    <row r="2881" spans="1:7" ht="30">
      <c r="A2881" s="9" t="s">
        <v>9953</v>
      </c>
      <c r="B2881" s="2" t="s">
        <v>9954</v>
      </c>
      <c r="C2881" s="9" t="s">
        <v>9955</v>
      </c>
      <c r="D2881" s="1" t="s">
        <v>144</v>
      </c>
      <c r="E2881" s="6">
        <v>248.59123</v>
      </c>
      <c r="F2881" s="6">
        <v>676.61580000000004</v>
      </c>
      <c r="G2881" s="5">
        <v>0.36740401564825131</v>
      </c>
    </row>
    <row r="2882" spans="1:7">
      <c r="A2882" s="9" t="s">
        <v>14546</v>
      </c>
      <c r="B2882" s="2" t="s">
        <v>14547</v>
      </c>
      <c r="C2882" s="9" t="s">
        <v>14548</v>
      </c>
      <c r="D2882" s="1" t="s">
        <v>105</v>
      </c>
      <c r="E2882" s="6">
        <v>26.93149</v>
      </c>
      <c r="F2882" s="6">
        <v>151.16739000000001</v>
      </c>
      <c r="G2882" s="5">
        <v>0.17815671907527814</v>
      </c>
    </row>
    <row r="2883" spans="1:7">
      <c r="A2883" s="9" t="s">
        <v>15106</v>
      </c>
      <c r="B2883" s="2" t="s">
        <v>15107</v>
      </c>
      <c r="C2883" s="9" t="s">
        <v>15108</v>
      </c>
      <c r="D2883" s="1" t="s">
        <v>7</v>
      </c>
      <c r="E2883" s="6" t="s">
        <v>15109</v>
      </c>
      <c r="F2883" s="6" t="s">
        <v>15110</v>
      </c>
      <c r="G2883" s="5">
        <v>0.12594931802967929</v>
      </c>
    </row>
    <row r="2884" spans="1:7">
      <c r="A2884" s="9" t="s">
        <v>11815</v>
      </c>
      <c r="B2884" s="2" t="s">
        <v>11816</v>
      </c>
      <c r="C2884" s="9" t="s">
        <v>11817</v>
      </c>
      <c r="D2884" s="1" t="s">
        <v>7</v>
      </c>
      <c r="E2884" s="6">
        <v>158.44499999999999</v>
      </c>
      <c r="F2884" s="6">
        <v>504.82279999999997</v>
      </c>
      <c r="G2884" s="5">
        <v>0.31386256255393358</v>
      </c>
    </row>
    <row r="2885" spans="1:7">
      <c r="A2885" s="9" t="s">
        <v>12100</v>
      </c>
      <c r="B2885" s="2" t="s">
        <v>12101</v>
      </c>
      <c r="C2885" s="9" t="s">
        <v>12102</v>
      </c>
      <c r="D2885" s="1" t="s">
        <v>105</v>
      </c>
      <c r="E2885" s="6">
        <v>45.119280000000003</v>
      </c>
      <c r="F2885" s="6">
        <v>148.48155</v>
      </c>
      <c r="G2885" s="5">
        <v>0.30387130064885476</v>
      </c>
    </row>
    <row r="2886" spans="1:7">
      <c r="A2886" s="9" t="s">
        <v>14999</v>
      </c>
      <c r="B2886" s="1" t="s">
        <v>15000</v>
      </c>
      <c r="C2886" s="9" t="s">
        <v>15001</v>
      </c>
      <c r="D2886" s="1" t="s">
        <v>105</v>
      </c>
      <c r="E2886" s="6">
        <v>20.082262</v>
      </c>
      <c r="F2886" s="6">
        <v>144.89917</v>
      </c>
      <c r="G2886" s="5">
        <v>0.13859475826044487</v>
      </c>
    </row>
    <row r="2887" spans="1:7">
      <c r="A2887" s="9" t="s">
        <v>7538</v>
      </c>
      <c r="B2887" s="2" t="s">
        <v>7539</v>
      </c>
      <c r="C2887" s="9" t="s">
        <v>7540</v>
      </c>
      <c r="D2887" s="1" t="s">
        <v>105</v>
      </c>
      <c r="E2887" s="6">
        <v>212.83372</v>
      </c>
      <c r="F2887" s="6">
        <v>500.91762999999997</v>
      </c>
      <c r="G2887" s="5">
        <v>0.424887580711521</v>
      </c>
    </row>
    <row r="2888" spans="1:7">
      <c r="A2888" s="9" t="s">
        <v>13689</v>
      </c>
      <c r="B2888" s="2" t="s">
        <v>13690</v>
      </c>
      <c r="C2888" s="9" t="s">
        <v>13691</v>
      </c>
      <c r="D2888" s="1" t="s">
        <v>105</v>
      </c>
      <c r="E2888" s="6">
        <v>186.73097000000001</v>
      </c>
      <c r="F2888" s="6">
        <v>794.81209999999999</v>
      </c>
      <c r="G2888" s="5">
        <v>0.23493738350291596</v>
      </c>
    </row>
    <row r="2889" spans="1:7">
      <c r="A2889" s="9" t="s">
        <v>9097</v>
      </c>
      <c r="B2889" s="2" t="s">
        <v>9098</v>
      </c>
      <c r="C2889" s="9" t="s">
        <v>9099</v>
      </c>
      <c r="D2889" s="1" t="s">
        <v>59</v>
      </c>
      <c r="E2889" s="6">
        <v>98.096440000000001</v>
      </c>
      <c r="F2889" s="6">
        <v>252.10550000000001</v>
      </c>
      <c r="G2889" s="5">
        <v>0.38910869927163544</v>
      </c>
    </row>
    <row r="2890" spans="1:7">
      <c r="A2890" s="9" t="s">
        <v>5137</v>
      </c>
      <c r="B2890" s="2" t="s">
        <v>5138</v>
      </c>
      <c r="C2890" s="9" t="s">
        <v>5139</v>
      </c>
      <c r="D2890" s="1" t="s">
        <v>59</v>
      </c>
      <c r="E2890" s="6" t="s">
        <v>5140</v>
      </c>
      <c r="F2890" s="6" t="s">
        <v>5141</v>
      </c>
      <c r="G2890" s="5">
        <v>0.47877248332500227</v>
      </c>
    </row>
    <row r="2891" spans="1:7">
      <c r="A2891" s="9" t="s">
        <v>15538</v>
      </c>
      <c r="B2891" s="2" t="s">
        <v>15539</v>
      </c>
      <c r="C2891" s="9" t="s">
        <v>15540</v>
      </c>
      <c r="D2891" s="1" t="s">
        <v>250</v>
      </c>
      <c r="E2891" s="6">
        <v>256.43103000000002</v>
      </c>
      <c r="F2891" s="6">
        <v>3542.2797999999998</v>
      </c>
      <c r="G2891" s="5">
        <v>7.2391539118247528E-2</v>
      </c>
    </row>
    <row r="2892" spans="1:7">
      <c r="A2892" s="9" t="s">
        <v>9688</v>
      </c>
      <c r="B2892" s="2" t="s">
        <v>9689</v>
      </c>
      <c r="C2892" s="9" t="s">
        <v>9690</v>
      </c>
      <c r="D2892" s="1" t="s">
        <v>277</v>
      </c>
      <c r="E2892" s="6">
        <v>130.03835000000001</v>
      </c>
      <c r="F2892" s="6">
        <v>347.45386000000002</v>
      </c>
      <c r="G2892" s="5">
        <v>0.37426053184545666</v>
      </c>
    </row>
    <row r="2893" spans="1:7">
      <c r="A2893" s="9" t="s">
        <v>9858</v>
      </c>
      <c r="B2893" s="1" t="s">
        <v>9859</v>
      </c>
      <c r="C2893" s="9" t="s">
        <v>9860</v>
      </c>
      <c r="D2893" s="1" t="s">
        <v>59</v>
      </c>
      <c r="E2893" s="6">
        <v>155.05606</v>
      </c>
      <c r="F2893" s="6">
        <v>419.39030000000002</v>
      </c>
      <c r="G2893" s="5">
        <v>0.36971788236099745</v>
      </c>
    </row>
    <row r="2894" spans="1:7">
      <c r="A2894" s="9" t="s">
        <v>13809</v>
      </c>
      <c r="B2894" s="2" t="s">
        <v>13810</v>
      </c>
      <c r="C2894" s="9" t="s">
        <v>13811</v>
      </c>
      <c r="D2894" s="1" t="s">
        <v>105</v>
      </c>
      <c r="E2894" s="6">
        <v>60.041294000000001</v>
      </c>
      <c r="F2894" s="6">
        <v>263.36525999999998</v>
      </c>
      <c r="G2894" s="5">
        <v>0.22797720746105887</v>
      </c>
    </row>
    <row r="2895" spans="1:7">
      <c r="A2895" s="9" t="s">
        <v>12662</v>
      </c>
      <c r="B2895" s="2" t="s">
        <v>12663</v>
      </c>
      <c r="C2895" s="9" t="s">
        <v>12664</v>
      </c>
      <c r="D2895" s="1" t="s">
        <v>44</v>
      </c>
      <c r="E2895" s="6">
        <v>39.013500000000001</v>
      </c>
      <c r="F2895" s="6">
        <v>138.28485000000001</v>
      </c>
      <c r="G2895" s="5">
        <v>0.28212415549485692</v>
      </c>
    </row>
    <row r="2896" spans="1:7">
      <c r="A2896" s="9" t="s">
        <v>13038</v>
      </c>
      <c r="B2896" s="2" t="s">
        <v>13039</v>
      </c>
      <c r="C2896" s="9" t="s">
        <v>13040</v>
      </c>
      <c r="D2896" s="1" t="s">
        <v>7</v>
      </c>
      <c r="E2896" s="6" t="s">
        <v>13041</v>
      </c>
      <c r="F2896" s="6" t="s">
        <v>13042</v>
      </c>
      <c r="G2896" s="5">
        <v>0.26568490641304676</v>
      </c>
    </row>
    <row r="2897" spans="1:7">
      <c r="A2897" s="9" t="s">
        <v>5272</v>
      </c>
      <c r="B2897" s="2" t="s">
        <v>5273</v>
      </c>
      <c r="C2897" s="9" t="s">
        <v>5274</v>
      </c>
      <c r="D2897" s="1" t="s">
        <v>105</v>
      </c>
      <c r="E2897" s="6">
        <v>570.64449999999999</v>
      </c>
      <c r="F2897" s="6">
        <v>1200.8516</v>
      </c>
      <c r="G2897" s="5">
        <v>0.47519981183925625</v>
      </c>
    </row>
    <row r="2898" spans="1:7">
      <c r="A2898" s="9" t="s">
        <v>12329</v>
      </c>
      <c r="B2898" s="2" t="s">
        <v>12330</v>
      </c>
      <c r="C2898" s="9" t="s">
        <v>12331</v>
      </c>
      <c r="D2898" s="1" t="s">
        <v>63</v>
      </c>
      <c r="E2898" s="6" t="s">
        <v>12332</v>
      </c>
      <c r="F2898" s="6" t="s">
        <v>12333</v>
      </c>
      <c r="G2898" s="5">
        <v>0.29435305426945407</v>
      </c>
    </row>
    <row r="2899" spans="1:7" ht="30">
      <c r="A2899" s="9" t="s">
        <v>13057</v>
      </c>
      <c r="B2899" s="2" t="s">
        <v>13058</v>
      </c>
      <c r="C2899" s="9" t="s">
        <v>13059</v>
      </c>
      <c r="D2899" s="1" t="s">
        <v>20</v>
      </c>
      <c r="E2899" s="6" t="s">
        <v>13060</v>
      </c>
      <c r="F2899" s="6" t="s">
        <v>13061</v>
      </c>
      <c r="G2899" s="5">
        <v>0.264807170833946</v>
      </c>
    </row>
    <row r="2900" spans="1:7" ht="30">
      <c r="A2900" s="9" t="s">
        <v>12494</v>
      </c>
      <c r="B2900" s="2" t="s">
        <v>12495</v>
      </c>
      <c r="C2900" s="9" t="s">
        <v>12496</v>
      </c>
      <c r="D2900" s="1" t="s">
        <v>20</v>
      </c>
      <c r="E2900" s="6">
        <v>48.512479999999996</v>
      </c>
      <c r="F2900" s="6">
        <v>167.71602999999999</v>
      </c>
      <c r="G2900" s="5">
        <v>0.28925367015558323</v>
      </c>
    </row>
    <row r="2901" spans="1:7">
      <c r="A2901" s="9" t="s">
        <v>8308</v>
      </c>
      <c r="B2901" s="2" t="s">
        <v>8309</v>
      </c>
      <c r="C2901" s="9" t="s">
        <v>8310</v>
      </c>
      <c r="D2901" s="1" t="s">
        <v>20</v>
      </c>
      <c r="E2901" s="6">
        <v>527.47753999999998</v>
      </c>
      <c r="F2901" s="6">
        <v>1299.4712</v>
      </c>
      <c r="G2901" s="5">
        <v>0.40591689669056691</v>
      </c>
    </row>
    <row r="2902" spans="1:7">
      <c r="A2902" s="9" t="s">
        <v>15014</v>
      </c>
      <c r="B2902" s="2" t="s">
        <v>15015</v>
      </c>
      <c r="C2902" s="9" t="s">
        <v>15016</v>
      </c>
      <c r="D2902" s="1" t="s">
        <v>59</v>
      </c>
      <c r="E2902" s="6">
        <v>98.806725</v>
      </c>
      <c r="F2902" s="6">
        <v>719.26729999999998</v>
      </c>
      <c r="G2902" s="5">
        <v>0.13737132582066244</v>
      </c>
    </row>
    <row r="2903" spans="1:7">
      <c r="A2903" s="9" t="s">
        <v>14212</v>
      </c>
      <c r="B2903" s="2" t="s">
        <v>14213</v>
      </c>
      <c r="C2903" s="9" t="s">
        <v>14214</v>
      </c>
      <c r="D2903" s="1" t="s">
        <v>437</v>
      </c>
      <c r="E2903" s="6">
        <v>63.645718000000002</v>
      </c>
      <c r="F2903" s="6">
        <v>313.16458</v>
      </c>
      <c r="G2903" s="5">
        <v>0.20323401650259293</v>
      </c>
    </row>
    <row r="2904" spans="1:7" ht="30">
      <c r="A2904" s="9" t="s">
        <v>5544</v>
      </c>
      <c r="B2904" s="2" t="s">
        <v>2384</v>
      </c>
      <c r="C2904" s="9" t="s">
        <v>2385</v>
      </c>
      <c r="D2904" s="1" t="s">
        <v>63</v>
      </c>
      <c r="E2904" s="6">
        <v>71.503079999999997</v>
      </c>
      <c r="F2904" s="6">
        <v>152.55717000000001</v>
      </c>
      <c r="G2904" s="5">
        <v>0.46869701115404089</v>
      </c>
    </row>
    <row r="2905" spans="1:7">
      <c r="A2905" s="9" t="s">
        <v>10722</v>
      </c>
      <c r="B2905" s="2" t="s">
        <v>10723</v>
      </c>
      <c r="C2905" s="9" t="s">
        <v>10724</v>
      </c>
      <c r="D2905" s="1" t="s">
        <v>77</v>
      </c>
      <c r="E2905" s="6">
        <v>163.08466000000001</v>
      </c>
      <c r="F2905" s="6">
        <v>468.50560000000002</v>
      </c>
      <c r="G2905" s="5">
        <v>0.34809557989465317</v>
      </c>
    </row>
    <row r="2906" spans="1:7">
      <c r="A2906" s="9" t="s">
        <v>11432</v>
      </c>
      <c r="B2906" s="2" t="s">
        <v>11433</v>
      </c>
      <c r="C2906" s="9" t="s">
        <v>11434</v>
      </c>
      <c r="D2906" s="1" t="s">
        <v>59</v>
      </c>
      <c r="E2906" s="6">
        <v>42.642690000000002</v>
      </c>
      <c r="F2906" s="6">
        <v>130.92475999999999</v>
      </c>
      <c r="G2906" s="5">
        <v>0.325703877452025</v>
      </c>
    </row>
    <row r="2907" spans="1:7">
      <c r="A2907" s="9" t="s">
        <v>8738</v>
      </c>
      <c r="B2907" s="2" t="s">
        <v>8739</v>
      </c>
      <c r="C2907" s="9" t="s">
        <v>8740</v>
      </c>
      <c r="D2907" s="1" t="s">
        <v>20</v>
      </c>
      <c r="E2907" s="6">
        <v>91.904539999999997</v>
      </c>
      <c r="F2907" s="6">
        <v>231.55081000000001</v>
      </c>
      <c r="G2907" s="5">
        <v>0.39690865851121754</v>
      </c>
    </row>
    <row r="2908" spans="1:7">
      <c r="A2908" s="9" t="s">
        <v>7690</v>
      </c>
      <c r="B2908" s="2" t="s">
        <v>7691</v>
      </c>
      <c r="C2908" s="9" t="s">
        <v>7692</v>
      </c>
      <c r="D2908" s="1" t="s">
        <v>7</v>
      </c>
      <c r="E2908" s="6">
        <v>138.31657000000001</v>
      </c>
      <c r="F2908" s="6">
        <v>328.55367999999999</v>
      </c>
      <c r="G2908" s="5">
        <v>0.42098636125520078</v>
      </c>
    </row>
    <row r="2909" spans="1:7" ht="30">
      <c r="A2909" s="9" t="s">
        <v>7830</v>
      </c>
      <c r="B2909" s="2" t="s">
        <v>7831</v>
      </c>
      <c r="C2909" s="9" t="s">
        <v>7832</v>
      </c>
      <c r="D2909" s="1" t="s">
        <v>7</v>
      </c>
      <c r="E2909" s="6" t="s">
        <v>7833</v>
      </c>
      <c r="F2909" s="6" t="s">
        <v>7834</v>
      </c>
      <c r="G2909" s="5">
        <v>0.41722911715090266</v>
      </c>
    </row>
    <row r="2910" spans="1:7">
      <c r="A2910" s="9" t="s">
        <v>11284</v>
      </c>
      <c r="B2910" s="2" t="s">
        <v>11285</v>
      </c>
      <c r="C2910" s="9" t="s">
        <v>11286</v>
      </c>
      <c r="D2910" s="1" t="s">
        <v>7</v>
      </c>
      <c r="E2910" s="6">
        <v>107.81735999999999</v>
      </c>
      <c r="F2910" s="6">
        <v>325.62975999999998</v>
      </c>
      <c r="G2910" s="5">
        <v>0.3311041962584379</v>
      </c>
    </row>
    <row r="2911" spans="1:7">
      <c r="A2911" s="9" t="s">
        <v>15302</v>
      </c>
      <c r="B2911" s="2" t="s">
        <v>15303</v>
      </c>
      <c r="C2911" s="9" t="s">
        <v>15304</v>
      </c>
      <c r="D2911" s="1" t="s">
        <v>7</v>
      </c>
      <c r="E2911" s="6" t="s">
        <v>15305</v>
      </c>
      <c r="F2911" s="6" t="s">
        <v>15306</v>
      </c>
      <c r="G2911" s="5">
        <v>0.10424194536736607</v>
      </c>
    </row>
    <row r="2912" spans="1:7">
      <c r="A2912" s="9" t="s">
        <v>11915</v>
      </c>
      <c r="B2912" s="2" t="s">
        <v>11916</v>
      </c>
      <c r="C2912" s="9" t="s">
        <v>11917</v>
      </c>
      <c r="D2912" s="1" t="s">
        <v>7</v>
      </c>
      <c r="E2912" s="6">
        <v>160.03632999999999</v>
      </c>
      <c r="F2912" s="6">
        <v>515.30034999999998</v>
      </c>
      <c r="G2912" s="5">
        <v>0.31056891241965229</v>
      </c>
    </row>
    <row r="2913" spans="1:7">
      <c r="A2913" s="9" t="s">
        <v>10371</v>
      </c>
      <c r="B2913" s="2" t="s">
        <v>10372</v>
      </c>
      <c r="C2913" s="9" t="s">
        <v>10373</v>
      </c>
      <c r="D2913" s="1" t="s">
        <v>7</v>
      </c>
      <c r="E2913" s="6">
        <v>83.22466</v>
      </c>
      <c r="F2913" s="6">
        <v>232.69972000000001</v>
      </c>
      <c r="G2913" s="5">
        <v>0.35764829773637113</v>
      </c>
    </row>
    <row r="2914" spans="1:7">
      <c r="A2914" s="9" t="s">
        <v>10207</v>
      </c>
      <c r="B2914" s="2" t="s">
        <v>10208</v>
      </c>
      <c r="C2914" s="9" t="s">
        <v>10209</v>
      </c>
      <c r="D2914" s="1" t="s">
        <v>7</v>
      </c>
      <c r="E2914" s="6" t="s">
        <v>10210</v>
      </c>
      <c r="F2914" s="6" t="s">
        <v>10211</v>
      </c>
      <c r="G2914" s="5">
        <v>0.36133004727445139</v>
      </c>
    </row>
    <row r="2915" spans="1:7">
      <c r="A2915" s="9" t="s">
        <v>5133</v>
      </c>
      <c r="B2915" s="2" t="s">
        <v>5134</v>
      </c>
      <c r="C2915" s="9" t="s">
        <v>5135</v>
      </c>
      <c r="D2915" s="1" t="s">
        <v>5136</v>
      </c>
      <c r="E2915" s="6">
        <v>508.27071999999998</v>
      </c>
      <c r="F2915" s="6">
        <v>1061.5939000000001</v>
      </c>
      <c r="G2915" s="5">
        <v>0.47878084188098585</v>
      </c>
    </row>
    <row r="2916" spans="1:7">
      <c r="A2916" s="9" t="s">
        <v>7972</v>
      </c>
      <c r="B2916" s="2" t="s">
        <v>7973</v>
      </c>
      <c r="C2916" s="9" t="s">
        <v>7974</v>
      </c>
      <c r="D2916" s="1" t="s">
        <v>44</v>
      </c>
      <c r="E2916" s="6">
        <v>169.44246000000001</v>
      </c>
      <c r="F2916" s="6">
        <v>408.73259999999999</v>
      </c>
      <c r="G2916" s="5">
        <v>0.41455545822723694</v>
      </c>
    </row>
    <row r="2917" spans="1:7">
      <c r="A2917" s="9" t="s">
        <v>11957</v>
      </c>
      <c r="B2917" s="2" t="s">
        <v>7973</v>
      </c>
      <c r="C2917" s="9" t="s">
        <v>7974</v>
      </c>
      <c r="D2917" s="1" t="s">
        <v>44</v>
      </c>
      <c r="E2917" s="6">
        <v>41.288499999999999</v>
      </c>
      <c r="F2917" s="6">
        <v>133.49657999999999</v>
      </c>
      <c r="G2917" s="5">
        <v>0.30928511340033749</v>
      </c>
    </row>
    <row r="2918" spans="1:7">
      <c r="A2918" s="9" t="s">
        <v>7290</v>
      </c>
      <c r="B2918" s="2" t="s">
        <v>2273</v>
      </c>
      <c r="C2918" s="9" t="s">
        <v>7291</v>
      </c>
      <c r="D2918" s="1" t="s">
        <v>63</v>
      </c>
      <c r="E2918" s="6" t="s">
        <v>7292</v>
      </c>
      <c r="F2918" s="6" t="s">
        <v>7293</v>
      </c>
      <c r="G2918" s="5">
        <v>0.43048525013853334</v>
      </c>
    </row>
    <row r="2919" spans="1:7">
      <c r="A2919" s="9" t="s">
        <v>12706</v>
      </c>
      <c r="B2919" s="2" t="s">
        <v>12707</v>
      </c>
      <c r="C2919" s="9" t="s">
        <v>12708</v>
      </c>
      <c r="D2919" s="1" t="s">
        <v>63</v>
      </c>
      <c r="E2919" s="6">
        <v>32.704459999999997</v>
      </c>
      <c r="F2919" s="6">
        <v>117.0887</v>
      </c>
      <c r="G2919" s="5">
        <v>0.27931342064343934</v>
      </c>
    </row>
    <row r="2920" spans="1:7">
      <c r="A2920" s="9" t="s">
        <v>10327</v>
      </c>
      <c r="B2920" s="2" t="s">
        <v>10328</v>
      </c>
      <c r="C2920" s="9" t="s">
        <v>10329</v>
      </c>
      <c r="D2920" s="1" t="s">
        <v>63</v>
      </c>
      <c r="E2920" s="6" t="s">
        <v>10330</v>
      </c>
      <c r="F2920" s="6" t="s">
        <v>10331</v>
      </c>
      <c r="G2920" s="5">
        <v>0.35863497056314131</v>
      </c>
    </row>
    <row r="2921" spans="1:7">
      <c r="A2921" s="9" t="s">
        <v>9544</v>
      </c>
      <c r="B2921" s="2" t="s">
        <v>9545</v>
      </c>
      <c r="C2921" s="9" t="s">
        <v>9546</v>
      </c>
      <c r="D2921" s="1" t="s">
        <v>63</v>
      </c>
      <c r="E2921" s="6" t="s">
        <v>9547</v>
      </c>
      <c r="F2921" s="6" t="s">
        <v>9548</v>
      </c>
      <c r="G2921" s="5">
        <v>0.37724792346818831</v>
      </c>
    </row>
    <row r="2922" spans="1:7">
      <c r="A2922" s="9" t="s">
        <v>6971</v>
      </c>
      <c r="B2922" s="2" t="s">
        <v>6972</v>
      </c>
      <c r="C2922" s="9" t="s">
        <v>6973</v>
      </c>
      <c r="D2922" s="1" t="s">
        <v>63</v>
      </c>
      <c r="E2922" s="6">
        <v>145.93593000000001</v>
      </c>
      <c r="F2922" s="6">
        <v>333.20170000000002</v>
      </c>
      <c r="G2922" s="5">
        <v>0.43798086917902301</v>
      </c>
    </row>
    <row r="2923" spans="1:7">
      <c r="A2923" s="9" t="s">
        <v>12790</v>
      </c>
      <c r="B2923" s="2" t="s">
        <v>12791</v>
      </c>
      <c r="C2923" s="9" t="s">
        <v>12792</v>
      </c>
      <c r="D2923" s="1" t="s">
        <v>44</v>
      </c>
      <c r="E2923" s="6" t="s">
        <v>12793</v>
      </c>
      <c r="F2923" s="6" t="s">
        <v>12794</v>
      </c>
      <c r="G2923" s="5">
        <v>0.2763517431173696</v>
      </c>
    </row>
    <row r="2924" spans="1:7">
      <c r="A2924" s="9" t="s">
        <v>14927</v>
      </c>
      <c r="B2924" s="1" t="s">
        <v>14928</v>
      </c>
      <c r="C2924" s="9" t="s">
        <v>14929</v>
      </c>
      <c r="D2924" s="1" t="s">
        <v>44</v>
      </c>
      <c r="E2924" s="6">
        <v>22.577006999999998</v>
      </c>
      <c r="F2924" s="6">
        <v>153.02764999999999</v>
      </c>
      <c r="G2924" s="5">
        <v>0.14753542813746767</v>
      </c>
    </row>
    <row r="2925" spans="1:7" ht="30">
      <c r="A2925" s="9" t="s">
        <v>11984</v>
      </c>
      <c r="B2925" s="2" t="s">
        <v>11985</v>
      </c>
      <c r="C2925" s="9" t="s">
        <v>11986</v>
      </c>
      <c r="D2925" s="1" t="s">
        <v>63</v>
      </c>
      <c r="E2925" s="6" t="s">
        <v>11987</v>
      </c>
      <c r="F2925" s="6" t="s">
        <v>11988</v>
      </c>
      <c r="G2925" s="5">
        <v>0.30764312892001716</v>
      </c>
    </row>
    <row r="2926" spans="1:7">
      <c r="A2926" s="9" t="s">
        <v>9874</v>
      </c>
      <c r="B2926" s="1" t="s">
        <v>9875</v>
      </c>
      <c r="C2926" s="9" t="s">
        <v>9876</v>
      </c>
      <c r="D2926" s="1" t="s">
        <v>63</v>
      </c>
      <c r="E2926" s="6">
        <v>43.926098000000003</v>
      </c>
      <c r="F2926" s="6">
        <v>118.87952</v>
      </c>
      <c r="G2926" s="5">
        <v>0.36950094776952391</v>
      </c>
    </row>
    <row r="2927" spans="1:7">
      <c r="A2927" s="9" t="s">
        <v>10569</v>
      </c>
      <c r="B2927" s="2" t="s">
        <v>10570</v>
      </c>
      <c r="C2927" s="9" t="s">
        <v>10571</v>
      </c>
      <c r="D2927" s="1" t="s">
        <v>44</v>
      </c>
      <c r="E2927" s="6" t="s">
        <v>10572</v>
      </c>
      <c r="F2927" s="6" t="s">
        <v>10573</v>
      </c>
      <c r="G2927" s="5">
        <v>0.35161449371158382</v>
      </c>
    </row>
    <row r="2928" spans="1:7">
      <c r="A2928" s="9" t="s">
        <v>15097</v>
      </c>
      <c r="B2928" s="2" t="s">
        <v>15098</v>
      </c>
      <c r="C2928" s="9" t="s">
        <v>15099</v>
      </c>
      <c r="D2928" s="1" t="s">
        <v>38</v>
      </c>
      <c r="E2928" s="6">
        <v>27.793547</v>
      </c>
      <c r="F2928" s="6">
        <v>218.97695999999999</v>
      </c>
      <c r="G2928" s="5">
        <v>0.12692447519821809</v>
      </c>
    </row>
    <row r="2929" spans="1:7">
      <c r="A2929" s="9" t="s">
        <v>5851</v>
      </c>
      <c r="B2929" s="2" t="s">
        <v>5852</v>
      </c>
      <c r="C2929" s="9" t="s">
        <v>5853</v>
      </c>
      <c r="D2929" s="1" t="s">
        <v>38</v>
      </c>
      <c r="E2929" s="6">
        <v>270.49290000000002</v>
      </c>
      <c r="F2929" s="6">
        <v>585.59059999999999</v>
      </c>
      <c r="G2929" s="5">
        <v>0.46191469217486747</v>
      </c>
    </row>
    <row r="2930" spans="1:7">
      <c r="A2930" s="9" t="s">
        <v>8053</v>
      </c>
      <c r="B2930" s="2" t="s">
        <v>8054</v>
      </c>
      <c r="C2930" s="9" t="s">
        <v>8055</v>
      </c>
      <c r="D2930" s="1" t="s">
        <v>38</v>
      </c>
      <c r="E2930" s="6">
        <v>208.92453</v>
      </c>
      <c r="F2930" s="6">
        <v>506.71715999999998</v>
      </c>
      <c r="G2930" s="5">
        <v>0.41231005507058949</v>
      </c>
    </row>
    <row r="2931" spans="1:7" ht="30">
      <c r="A2931" s="9" t="s">
        <v>14833</v>
      </c>
      <c r="B2931" s="2" t="s">
        <v>14834</v>
      </c>
      <c r="C2931" s="9" t="s">
        <v>14835</v>
      </c>
      <c r="D2931" s="1" t="s">
        <v>44</v>
      </c>
      <c r="E2931" s="6" t="s">
        <v>14836</v>
      </c>
      <c r="F2931" s="6" t="s">
        <v>14837</v>
      </c>
      <c r="G2931" s="5">
        <v>0.1535382488426737</v>
      </c>
    </row>
    <row r="2932" spans="1:7">
      <c r="A2932" s="9" t="s">
        <v>13896</v>
      </c>
      <c r="B2932" s="2" t="s">
        <v>13897</v>
      </c>
      <c r="C2932" s="9" t="s">
        <v>13898</v>
      </c>
      <c r="D2932" s="1" t="s">
        <v>63</v>
      </c>
      <c r="E2932" s="6">
        <v>18.333244000000001</v>
      </c>
      <c r="F2932" s="6">
        <v>82.267426</v>
      </c>
      <c r="G2932" s="5">
        <v>0.22284934103136653</v>
      </c>
    </row>
    <row r="2933" spans="1:7">
      <c r="A2933" s="9" t="s">
        <v>9377</v>
      </c>
      <c r="B2933" s="2" t="s">
        <v>9378</v>
      </c>
      <c r="C2933" s="9" t="s">
        <v>9379</v>
      </c>
      <c r="D2933" s="1" t="s">
        <v>13</v>
      </c>
      <c r="E2933" s="6" t="s">
        <v>9380</v>
      </c>
      <c r="F2933" s="6" t="s">
        <v>9381</v>
      </c>
      <c r="G2933" s="5">
        <v>0.38081908809708737</v>
      </c>
    </row>
    <row r="2934" spans="1:7">
      <c r="A2934" s="9" t="s">
        <v>4937</v>
      </c>
      <c r="B2934" s="1" t="s">
        <v>4938</v>
      </c>
      <c r="C2934" s="9" t="s">
        <v>4939</v>
      </c>
      <c r="D2934" s="1" t="s">
        <v>13</v>
      </c>
      <c r="E2934" s="6">
        <v>83.319609999999997</v>
      </c>
      <c r="F2934" s="6">
        <v>171.75470000000001</v>
      </c>
      <c r="G2934" s="5">
        <v>0.48510827351517793</v>
      </c>
    </row>
    <row r="2935" spans="1:7">
      <c r="A2935" s="9" t="s">
        <v>7464</v>
      </c>
      <c r="B2935" s="2" t="s">
        <v>7465</v>
      </c>
      <c r="C2935" s="9" t="s">
        <v>7466</v>
      </c>
      <c r="D2935" s="1" t="s">
        <v>59</v>
      </c>
      <c r="E2935" s="6" t="s">
        <v>7467</v>
      </c>
      <c r="F2935" s="6" t="s">
        <v>7468</v>
      </c>
      <c r="G2935" s="5">
        <v>0.42665195892228036</v>
      </c>
    </row>
    <row r="2936" spans="1:7" ht="30">
      <c r="A2936" s="9" t="s">
        <v>9972</v>
      </c>
      <c r="B2936" s="1" t="s">
        <v>9973</v>
      </c>
      <c r="C2936" s="9" t="s">
        <v>9974</v>
      </c>
      <c r="D2936" s="1" t="s">
        <v>63</v>
      </c>
      <c r="E2936" s="6">
        <v>125.01712999999999</v>
      </c>
      <c r="F2936" s="6">
        <v>340.73809999999997</v>
      </c>
      <c r="G2936" s="5">
        <v>0.36690075793809573</v>
      </c>
    </row>
    <row r="2937" spans="1:7">
      <c r="A2937" s="9" t="s">
        <v>12311</v>
      </c>
      <c r="B2937" s="2" t="s">
        <v>12312</v>
      </c>
      <c r="C2937" s="9" t="s">
        <v>12313</v>
      </c>
      <c r="D2937" s="1" t="s">
        <v>250</v>
      </c>
      <c r="E2937" s="6">
        <v>37.419280000000001</v>
      </c>
      <c r="F2937" s="6">
        <v>126.50908</v>
      </c>
      <c r="G2937" s="5">
        <v>0.29578340150163046</v>
      </c>
    </row>
    <row r="2938" spans="1:7">
      <c r="A2938" s="9" t="s">
        <v>5005</v>
      </c>
      <c r="B2938" s="1" t="s">
        <v>5006</v>
      </c>
      <c r="C2938" s="9" t="s">
        <v>5007</v>
      </c>
      <c r="D2938" s="1" t="s">
        <v>44</v>
      </c>
      <c r="E2938" s="6">
        <v>542.62969999999996</v>
      </c>
      <c r="F2938" s="6">
        <v>1123.1658</v>
      </c>
      <c r="G2938" s="5">
        <v>0.48312492828611214</v>
      </c>
    </row>
    <row r="2939" spans="1:7">
      <c r="A2939" s="9" t="s">
        <v>8386</v>
      </c>
      <c r="B2939" s="2" t="s">
        <v>8387</v>
      </c>
      <c r="C2939" s="9" t="s">
        <v>8388</v>
      </c>
      <c r="D2939" s="1" t="s">
        <v>20</v>
      </c>
      <c r="E2939" s="6">
        <v>49.627769999999998</v>
      </c>
      <c r="F2939" s="6">
        <v>122.84183</v>
      </c>
      <c r="G2939" s="5">
        <v>0.40399736824778104</v>
      </c>
    </row>
    <row r="2940" spans="1:7">
      <c r="A2940" s="9" t="s">
        <v>9821</v>
      </c>
      <c r="B2940" s="1" t="s">
        <v>9822</v>
      </c>
      <c r="C2940" s="9" t="s">
        <v>9823</v>
      </c>
      <c r="D2940" s="1" t="s">
        <v>63</v>
      </c>
      <c r="E2940" s="6">
        <v>48.379420000000003</v>
      </c>
      <c r="F2940" s="6">
        <v>130.48831000000001</v>
      </c>
      <c r="G2940" s="5">
        <v>0.37075683127336689</v>
      </c>
    </row>
    <row r="2941" spans="1:7">
      <c r="A2941" s="9" t="s">
        <v>10283</v>
      </c>
      <c r="B2941" s="2" t="s">
        <v>10284</v>
      </c>
      <c r="C2941" s="9" t="s">
        <v>10285</v>
      </c>
      <c r="D2941" s="1" t="s">
        <v>144</v>
      </c>
      <c r="E2941" s="6" t="s">
        <v>10286</v>
      </c>
      <c r="F2941" s="6" t="s">
        <v>10287</v>
      </c>
      <c r="G2941" s="5">
        <v>0.35987605832827785</v>
      </c>
    </row>
    <row r="2942" spans="1:7">
      <c r="A2942" s="9" t="s">
        <v>4651</v>
      </c>
      <c r="B2942" s="2" t="s">
        <v>4652</v>
      </c>
      <c r="C2942" s="9" t="s">
        <v>4653</v>
      </c>
      <c r="D2942" s="1" t="s">
        <v>144</v>
      </c>
      <c r="E2942" s="6">
        <v>32.937080000000002</v>
      </c>
      <c r="F2942" s="6">
        <v>66.956565999999995</v>
      </c>
      <c r="G2942" s="5">
        <v>0.49191710956580875</v>
      </c>
    </row>
    <row r="2943" spans="1:7">
      <c r="A2943" s="9" t="s">
        <v>10845</v>
      </c>
      <c r="B2943" s="1" t="s">
        <v>10846</v>
      </c>
      <c r="C2943" s="9" t="s">
        <v>10847</v>
      </c>
      <c r="D2943" s="1" t="s">
        <v>7</v>
      </c>
      <c r="E2943" s="6" t="s">
        <v>10848</v>
      </c>
      <c r="F2943" s="6" t="s">
        <v>10849</v>
      </c>
      <c r="G2943" s="5">
        <v>0.34457366837387837</v>
      </c>
    </row>
    <row r="2944" spans="1:7">
      <c r="A2944" s="9" t="s">
        <v>12125</v>
      </c>
      <c r="B2944" s="2" t="s">
        <v>12126</v>
      </c>
      <c r="C2944" s="9" t="s">
        <v>12127</v>
      </c>
      <c r="D2944" s="1" t="s">
        <v>7</v>
      </c>
      <c r="E2944" s="6">
        <v>126.57244</v>
      </c>
      <c r="F2944" s="6">
        <v>419.12146000000001</v>
      </c>
      <c r="G2944" s="5">
        <v>0.30199430738265115</v>
      </c>
    </row>
    <row r="2945" spans="1:7">
      <c r="A2945" s="9" t="s">
        <v>9304</v>
      </c>
      <c r="B2945" s="2" t="s">
        <v>9305</v>
      </c>
      <c r="C2945" s="9" t="s">
        <v>9306</v>
      </c>
      <c r="D2945" s="1" t="s">
        <v>250</v>
      </c>
      <c r="E2945" s="6">
        <v>45.802999999999997</v>
      </c>
      <c r="F2945" s="6">
        <v>119.63169000000001</v>
      </c>
      <c r="G2945" s="5">
        <v>0.38286687735015579</v>
      </c>
    </row>
    <row r="2946" spans="1:7">
      <c r="A2946" s="9" t="s">
        <v>11069</v>
      </c>
      <c r="B2946" s="2" t="s">
        <v>11070</v>
      </c>
      <c r="C2946" s="9" t="s">
        <v>11071</v>
      </c>
      <c r="D2946" s="1" t="s">
        <v>20</v>
      </c>
      <c r="E2946" s="6" t="s">
        <v>11072</v>
      </c>
      <c r="F2946" s="6" t="s">
        <v>11073</v>
      </c>
      <c r="G2946" s="5">
        <v>0.3377011819331725</v>
      </c>
    </row>
    <row r="2947" spans="1:7">
      <c r="A2947" s="9" t="s">
        <v>6284</v>
      </c>
      <c r="B2947" s="2" t="s">
        <v>6285</v>
      </c>
      <c r="C2947" s="9" t="s">
        <v>6286</v>
      </c>
      <c r="D2947" s="1" t="s">
        <v>277</v>
      </c>
      <c r="E2947" s="6">
        <v>314.74369999999999</v>
      </c>
      <c r="F2947" s="6">
        <v>694.53620000000001</v>
      </c>
      <c r="G2947" s="5">
        <v>0.45317115513639705</v>
      </c>
    </row>
    <row r="2948" spans="1:7">
      <c r="A2948" s="9" t="s">
        <v>9505</v>
      </c>
      <c r="B2948" s="2" t="s">
        <v>9506</v>
      </c>
      <c r="C2948" s="9" t="s">
        <v>9507</v>
      </c>
      <c r="D2948" s="1" t="s">
        <v>277</v>
      </c>
      <c r="E2948" s="6">
        <v>55.073090000000001</v>
      </c>
      <c r="F2948" s="6">
        <v>145.67608999999999</v>
      </c>
      <c r="G2948" s="5">
        <v>0.37805179248776205</v>
      </c>
    </row>
    <row r="2949" spans="1:7">
      <c r="A2949" s="9" t="s">
        <v>10318</v>
      </c>
      <c r="B2949" s="2" t="s">
        <v>10319</v>
      </c>
      <c r="C2949" s="9" t="s">
        <v>10320</v>
      </c>
      <c r="D2949" s="1" t="s">
        <v>63</v>
      </c>
      <c r="E2949" s="6">
        <v>133.93062</v>
      </c>
      <c r="F2949" s="6">
        <v>373.33864999999997</v>
      </c>
      <c r="G2949" s="5">
        <v>0.3587378063701952</v>
      </c>
    </row>
    <row r="2950" spans="1:7">
      <c r="A2950" s="9" t="s">
        <v>11325</v>
      </c>
      <c r="B2950" s="2" t="s">
        <v>11326</v>
      </c>
      <c r="C2950" s="9" t="s">
        <v>11327</v>
      </c>
      <c r="D2950" s="1" t="s">
        <v>144</v>
      </c>
      <c r="E2950" s="6">
        <v>88.723380000000006</v>
      </c>
      <c r="F2950" s="6">
        <v>269.24020000000002</v>
      </c>
      <c r="G2950" s="5">
        <v>0.32953250627317504</v>
      </c>
    </row>
    <row r="2951" spans="1:7">
      <c r="A2951" s="9" t="s">
        <v>13582</v>
      </c>
      <c r="B2951" s="2" t="s">
        <v>13583</v>
      </c>
      <c r="C2951" s="9" t="s">
        <v>13584</v>
      </c>
      <c r="D2951" s="1" t="s">
        <v>144</v>
      </c>
      <c r="E2951" s="6">
        <v>34.643363999999998</v>
      </c>
      <c r="F2951" s="6">
        <v>145.27283</v>
      </c>
      <c r="G2951" s="5">
        <v>0.23847107626091432</v>
      </c>
    </row>
    <row r="2952" spans="1:7">
      <c r="A2952" s="9" t="s">
        <v>12200</v>
      </c>
      <c r="B2952" s="2" t="s">
        <v>12201</v>
      </c>
      <c r="C2952" s="9" t="s">
        <v>12202</v>
      </c>
      <c r="D2952" s="1" t="s">
        <v>144</v>
      </c>
      <c r="E2952" s="6">
        <v>114.11777499999999</v>
      </c>
      <c r="F2952" s="6">
        <v>381.76044000000002</v>
      </c>
      <c r="G2952" s="5">
        <v>0.29892518562652004</v>
      </c>
    </row>
    <row r="2953" spans="1:7">
      <c r="A2953" s="9" t="s">
        <v>6050</v>
      </c>
      <c r="B2953" s="2" t="s">
        <v>6051</v>
      </c>
      <c r="C2953" s="9" t="s">
        <v>6052</v>
      </c>
      <c r="D2953" s="1" t="s">
        <v>144</v>
      </c>
      <c r="E2953" s="6">
        <v>66.346130000000002</v>
      </c>
      <c r="F2953" s="6">
        <v>145.04637</v>
      </c>
      <c r="G2953" s="5">
        <v>0.4574133570494332</v>
      </c>
    </row>
    <row r="2954" spans="1:7">
      <c r="A2954" s="9" t="s">
        <v>14773</v>
      </c>
      <c r="B2954" s="2" t="s">
        <v>14774</v>
      </c>
      <c r="C2954" s="9" t="s">
        <v>14775</v>
      </c>
      <c r="D2954" s="1" t="s">
        <v>144</v>
      </c>
      <c r="E2954" s="6">
        <v>34.809933000000001</v>
      </c>
      <c r="F2954" s="6">
        <v>218.00581</v>
      </c>
      <c r="G2954" s="5">
        <v>0.15967438511429713</v>
      </c>
    </row>
    <row r="2955" spans="1:7">
      <c r="A2955" s="9" t="s">
        <v>6583</v>
      </c>
      <c r="B2955" s="2" t="s">
        <v>6584</v>
      </c>
      <c r="C2955" s="9" t="s">
        <v>6585</v>
      </c>
      <c r="D2955" s="1" t="s">
        <v>144</v>
      </c>
      <c r="E2955" s="6">
        <v>113.7517</v>
      </c>
      <c r="F2955" s="6">
        <v>254.63740000000001</v>
      </c>
      <c r="G2955" s="5">
        <v>0.44672018214028802</v>
      </c>
    </row>
    <row r="2956" spans="1:7">
      <c r="A2956" s="9" t="s">
        <v>8359</v>
      </c>
      <c r="B2956" s="2" t="s">
        <v>8360</v>
      </c>
      <c r="C2956" s="9" t="s">
        <v>8361</v>
      </c>
      <c r="D2956" s="1" t="s">
        <v>144</v>
      </c>
      <c r="E2956" s="6">
        <v>36.789664999999999</v>
      </c>
      <c r="F2956" s="6">
        <v>90.984129999999993</v>
      </c>
      <c r="G2956" s="5">
        <v>0.40435258509708816</v>
      </c>
    </row>
    <row r="2957" spans="1:7">
      <c r="A2957" s="9" t="s">
        <v>14879</v>
      </c>
      <c r="B2957" s="2" t="s">
        <v>14880</v>
      </c>
      <c r="C2957" s="9" t="s">
        <v>14881</v>
      </c>
      <c r="D2957" s="1" t="s">
        <v>20</v>
      </c>
      <c r="E2957" s="6">
        <v>39.375731999999999</v>
      </c>
      <c r="F2957" s="6">
        <v>260.60822000000002</v>
      </c>
      <c r="G2957" s="5">
        <v>0.15109160936093419</v>
      </c>
    </row>
    <row r="2958" spans="1:7">
      <c r="A2958" s="9" t="s">
        <v>10087</v>
      </c>
      <c r="B2958" s="2" t="s">
        <v>10088</v>
      </c>
      <c r="C2958" s="9" t="s">
        <v>10089</v>
      </c>
      <c r="D2958" s="1" t="s">
        <v>20</v>
      </c>
      <c r="E2958" s="6" t="s">
        <v>10090</v>
      </c>
      <c r="F2958" s="6" t="s">
        <v>10091</v>
      </c>
      <c r="G2958" s="5">
        <v>0.36428191822381073</v>
      </c>
    </row>
    <row r="2959" spans="1:7">
      <c r="A2959" s="9" t="s">
        <v>15256</v>
      </c>
      <c r="B2959" s="2" t="s">
        <v>15257</v>
      </c>
      <c r="C2959" s="9" t="s">
        <v>15258</v>
      </c>
      <c r="D2959" s="1" t="s">
        <v>105</v>
      </c>
      <c r="E2959" s="6">
        <v>75.886200000000002</v>
      </c>
      <c r="F2959" s="6">
        <v>686.73914000000002</v>
      </c>
      <c r="G2959" s="5">
        <v>0.11050222314805289</v>
      </c>
    </row>
    <row r="2960" spans="1:7">
      <c r="A2960" s="9" t="s">
        <v>12729</v>
      </c>
      <c r="B2960" s="2" t="s">
        <v>12730</v>
      </c>
      <c r="C2960" s="9" t="s">
        <v>12731</v>
      </c>
      <c r="D2960" s="1" t="s">
        <v>7</v>
      </c>
      <c r="E2960" s="6">
        <v>38.189259999999997</v>
      </c>
      <c r="F2960" s="6">
        <v>137.06934000000001</v>
      </c>
      <c r="G2960" s="5">
        <v>0.27861277205202373</v>
      </c>
    </row>
    <row r="2961" spans="1:7">
      <c r="A2961" s="9" t="s">
        <v>6371</v>
      </c>
      <c r="B2961" s="2" t="s">
        <v>6372</v>
      </c>
      <c r="C2961" s="9" t="s">
        <v>6373</v>
      </c>
      <c r="D2961" s="1" t="s">
        <v>20</v>
      </c>
      <c r="E2961" s="6">
        <v>52.878307</v>
      </c>
      <c r="F2961" s="6">
        <v>117.03534999999999</v>
      </c>
      <c r="G2961" s="5">
        <v>0.45181477035239986</v>
      </c>
    </row>
    <row r="2962" spans="1:7">
      <c r="A2962" s="9" t="s">
        <v>11319</v>
      </c>
      <c r="B2962" s="2" t="s">
        <v>11320</v>
      </c>
      <c r="C2962" s="9" t="s">
        <v>11321</v>
      </c>
      <c r="D2962" s="1" t="s">
        <v>20</v>
      </c>
      <c r="E2962" s="6">
        <v>45.079051999999997</v>
      </c>
      <c r="F2962" s="6">
        <v>136.71588</v>
      </c>
      <c r="G2962" s="5">
        <v>0.32972815111950116</v>
      </c>
    </row>
    <row r="2963" spans="1:7">
      <c r="A2963" s="9" t="s">
        <v>13276</v>
      </c>
      <c r="B2963" s="2" t="s">
        <v>13277</v>
      </c>
      <c r="C2963" s="9" t="s">
        <v>13278</v>
      </c>
      <c r="D2963" s="1" t="s">
        <v>20</v>
      </c>
      <c r="E2963" s="6">
        <v>25.961463999999999</v>
      </c>
      <c r="F2963" s="6">
        <v>101.77427</v>
      </c>
      <c r="G2963" s="5">
        <v>0.25508871829904933</v>
      </c>
    </row>
    <row r="2964" spans="1:7">
      <c r="A2964" s="9" t="s">
        <v>9161</v>
      </c>
      <c r="B2964" s="2" t="s">
        <v>9162</v>
      </c>
      <c r="C2964" s="9" t="s">
        <v>9163</v>
      </c>
      <c r="D2964" s="1" t="s">
        <v>20</v>
      </c>
      <c r="E2964" s="6" t="s">
        <v>9164</v>
      </c>
      <c r="F2964" s="6" t="s">
        <v>9165</v>
      </c>
      <c r="G2964" s="5">
        <v>0.38732528123015197</v>
      </c>
    </row>
    <row r="2965" spans="1:7">
      <c r="A2965" s="9" t="s">
        <v>9263</v>
      </c>
      <c r="B2965" s="2" t="s">
        <v>9264</v>
      </c>
      <c r="C2965" s="9" t="s">
        <v>9265</v>
      </c>
      <c r="D2965" s="1" t="s">
        <v>20</v>
      </c>
      <c r="E2965" s="6" t="s">
        <v>9266</v>
      </c>
      <c r="F2965" s="6" t="s">
        <v>9267</v>
      </c>
      <c r="G2965" s="5">
        <v>0.3846770583318343</v>
      </c>
    </row>
    <row r="2966" spans="1:7">
      <c r="A2966" s="9" t="s">
        <v>4977</v>
      </c>
      <c r="B2966" s="2" t="s">
        <v>4978</v>
      </c>
      <c r="C2966" s="9" t="s">
        <v>4979</v>
      </c>
      <c r="D2966" s="1" t="s">
        <v>20</v>
      </c>
      <c r="E2966" s="6">
        <v>112.61418</v>
      </c>
      <c r="F2966" s="6">
        <v>232.52880999999999</v>
      </c>
      <c r="G2966" s="5">
        <v>0.48430211886984575</v>
      </c>
    </row>
    <row r="2967" spans="1:7">
      <c r="A2967" s="9" t="s">
        <v>11976</v>
      </c>
      <c r="B2967" s="2" t="s">
        <v>11977</v>
      </c>
      <c r="C2967" s="9" t="s">
        <v>11978</v>
      </c>
      <c r="D2967" s="1" t="s">
        <v>20</v>
      </c>
      <c r="E2967" s="6">
        <v>57.655037</v>
      </c>
      <c r="F2967" s="6">
        <v>187.29778999999999</v>
      </c>
      <c r="G2967" s="5">
        <v>0.30782560383636226</v>
      </c>
    </row>
    <row r="2968" spans="1:7">
      <c r="A2968" s="9" t="s">
        <v>10394</v>
      </c>
      <c r="B2968" s="1" t="s">
        <v>10395</v>
      </c>
      <c r="C2968" s="9" t="s">
        <v>10396</v>
      </c>
      <c r="D2968" s="1" t="s">
        <v>20</v>
      </c>
      <c r="E2968" s="6">
        <v>81.873313999999993</v>
      </c>
      <c r="F2968" s="6">
        <v>229.2662</v>
      </c>
      <c r="G2968" s="5">
        <v>0.35711007951149409</v>
      </c>
    </row>
    <row r="2969" spans="1:7">
      <c r="A2969" s="9" t="s">
        <v>5924</v>
      </c>
      <c r="B2969" s="1" t="s">
        <v>5925</v>
      </c>
      <c r="C2969" s="9" t="s">
        <v>5926</v>
      </c>
      <c r="D2969" s="1" t="s">
        <v>59</v>
      </c>
      <c r="E2969" s="6" t="s">
        <v>5927</v>
      </c>
      <c r="F2969" s="6" t="s">
        <v>5928</v>
      </c>
      <c r="G2969" s="5">
        <v>0.46040378041372354</v>
      </c>
    </row>
    <row r="2970" spans="1:7">
      <c r="A2970" s="9" t="s">
        <v>9827</v>
      </c>
      <c r="B2970" s="2" t="s">
        <v>9828</v>
      </c>
      <c r="C2970" s="9" t="s">
        <v>9829</v>
      </c>
      <c r="D2970" s="1" t="s">
        <v>59</v>
      </c>
      <c r="E2970" s="6">
        <v>95.566720000000004</v>
      </c>
      <c r="F2970" s="6">
        <v>257.88155999999998</v>
      </c>
      <c r="G2970" s="5">
        <v>0.37058364055668852</v>
      </c>
    </row>
    <row r="2971" spans="1:7">
      <c r="A2971" s="9" t="s">
        <v>12992</v>
      </c>
      <c r="B2971" s="1" t="s">
        <v>12993</v>
      </c>
      <c r="C2971" s="9" t="s">
        <v>12994</v>
      </c>
      <c r="D2971" s="1" t="s">
        <v>44</v>
      </c>
      <c r="E2971" s="6">
        <v>31.627490000000002</v>
      </c>
      <c r="F2971" s="6">
        <v>118.59456</v>
      </c>
      <c r="G2971" s="5">
        <v>0.26668574934167333</v>
      </c>
    </row>
    <row r="2972" spans="1:7">
      <c r="A2972" s="9" t="s">
        <v>15412</v>
      </c>
      <c r="B2972" s="2" t="s">
        <v>15413</v>
      </c>
      <c r="C2972" s="9" t="s">
        <v>15414</v>
      </c>
      <c r="D2972" s="1" t="s">
        <v>59</v>
      </c>
      <c r="E2972" s="6">
        <v>34.418599999999998</v>
      </c>
      <c r="F2972" s="6">
        <v>373.87801999999999</v>
      </c>
      <c r="G2972" s="5">
        <v>9.2058401367241485E-2</v>
      </c>
    </row>
    <row r="2973" spans="1:7">
      <c r="A2973" s="9" t="s">
        <v>9172</v>
      </c>
      <c r="B2973" s="2" t="s">
        <v>9173</v>
      </c>
      <c r="C2973" s="9" t="s">
        <v>9174</v>
      </c>
      <c r="D2973" s="1" t="s">
        <v>59</v>
      </c>
      <c r="E2973" s="6">
        <v>47.558160000000001</v>
      </c>
      <c r="F2973" s="6">
        <v>122.933784</v>
      </c>
      <c r="G2973" s="5">
        <v>0.38685987346621353</v>
      </c>
    </row>
    <row r="2974" spans="1:7">
      <c r="A2974" s="9" t="s">
        <v>7788</v>
      </c>
      <c r="B2974" s="2" t="s">
        <v>7789</v>
      </c>
      <c r="C2974" s="9" t="s">
        <v>7790</v>
      </c>
      <c r="D2974" s="1" t="s">
        <v>20</v>
      </c>
      <c r="E2974" s="6">
        <v>131.00978000000001</v>
      </c>
      <c r="F2974" s="6">
        <v>312.87383999999997</v>
      </c>
      <c r="G2974" s="5">
        <v>0.41873034565251305</v>
      </c>
    </row>
    <row r="2975" spans="1:7">
      <c r="A2975" s="9" t="s">
        <v>7173</v>
      </c>
      <c r="B2975" s="1" t="s">
        <v>7174</v>
      </c>
      <c r="C2975" s="9" t="s">
        <v>7175</v>
      </c>
      <c r="D2975" s="1" t="s">
        <v>63</v>
      </c>
      <c r="E2975" s="6">
        <v>37.282963000000002</v>
      </c>
      <c r="F2975" s="6">
        <v>85.936639999999997</v>
      </c>
      <c r="G2975" s="5">
        <v>0.43384235142352706</v>
      </c>
    </row>
    <row r="2976" spans="1:7">
      <c r="A2976" s="9" t="s">
        <v>7814</v>
      </c>
      <c r="B2976" s="2" t="s">
        <v>7815</v>
      </c>
      <c r="C2976" s="9" t="s">
        <v>7816</v>
      </c>
      <c r="D2976" s="1" t="s">
        <v>59</v>
      </c>
      <c r="E2976" s="6" t="s">
        <v>7817</v>
      </c>
      <c r="F2976" s="6" t="s">
        <v>7818</v>
      </c>
      <c r="G2976" s="5">
        <v>0.41802813040612874</v>
      </c>
    </row>
    <row r="2977" spans="1:7">
      <c r="A2977" s="9" t="s">
        <v>10358</v>
      </c>
      <c r="B2977" s="2" t="s">
        <v>10359</v>
      </c>
      <c r="C2977" s="9" t="s">
        <v>10360</v>
      </c>
      <c r="D2977" s="1" t="s">
        <v>59</v>
      </c>
      <c r="E2977" s="6" t="s">
        <v>10361</v>
      </c>
      <c r="F2977" s="6" t="s">
        <v>10362</v>
      </c>
      <c r="G2977" s="5">
        <v>0.35781592380051169</v>
      </c>
    </row>
    <row r="2978" spans="1:7">
      <c r="A2978" s="9" t="s">
        <v>13933</v>
      </c>
      <c r="B2978" s="2" t="s">
        <v>13934</v>
      </c>
      <c r="C2978" s="9" t="s">
        <v>13935</v>
      </c>
      <c r="D2978" s="1" t="s">
        <v>59</v>
      </c>
      <c r="E2978" s="6">
        <v>119.34659000000001</v>
      </c>
      <c r="F2978" s="6">
        <v>541.57899999999995</v>
      </c>
      <c r="G2978" s="5">
        <v>0.22036790100296691</v>
      </c>
    </row>
    <row r="2979" spans="1:7">
      <c r="A2979" s="9" t="s">
        <v>9785</v>
      </c>
      <c r="B2979" s="1" t="s">
        <v>9786</v>
      </c>
      <c r="C2979" s="9" t="s">
        <v>9787</v>
      </c>
      <c r="D2979" s="1" t="s">
        <v>38</v>
      </c>
      <c r="E2979" s="6">
        <v>28.359089999999998</v>
      </c>
      <c r="F2979" s="6">
        <v>76.289810000000003</v>
      </c>
      <c r="G2979" s="5">
        <v>0.37172836927864789</v>
      </c>
    </row>
    <row r="2980" spans="1:7">
      <c r="A2980" s="9" t="s">
        <v>7644</v>
      </c>
      <c r="B2980" s="2" t="s">
        <v>7645</v>
      </c>
      <c r="C2980" s="9" t="s">
        <v>7646</v>
      </c>
      <c r="D2980" s="1" t="s">
        <v>144</v>
      </c>
      <c r="E2980" s="6">
        <v>81.934600000000003</v>
      </c>
      <c r="F2980" s="6">
        <v>194.16220000000001</v>
      </c>
      <c r="G2980" s="5">
        <v>0.42199010923348113</v>
      </c>
    </row>
    <row r="2981" spans="1:7">
      <c r="A2981" s="9" t="s">
        <v>12911</v>
      </c>
      <c r="B2981" s="2" t="s">
        <v>12912</v>
      </c>
      <c r="C2981" s="9" t="s">
        <v>12913</v>
      </c>
      <c r="D2981" s="1" t="s">
        <v>38</v>
      </c>
      <c r="E2981" s="6">
        <v>170.4785</v>
      </c>
      <c r="F2981" s="6">
        <v>631.97064</v>
      </c>
      <c r="G2981" s="5">
        <v>0.26975695658114213</v>
      </c>
    </row>
    <row r="2982" spans="1:7">
      <c r="A2982" s="9" t="s">
        <v>10368</v>
      </c>
      <c r="B2982" s="2" t="s">
        <v>10369</v>
      </c>
      <c r="C2982" s="9" t="s">
        <v>10370</v>
      </c>
      <c r="D2982" s="1" t="s">
        <v>59</v>
      </c>
      <c r="E2982" s="6">
        <v>734.03827000000001</v>
      </c>
      <c r="F2982" s="6">
        <v>2052.049</v>
      </c>
      <c r="G2982" s="5">
        <v>0.35770976310673053</v>
      </c>
    </row>
    <row r="2983" spans="1:7">
      <c r="A2983" s="9" t="s">
        <v>11120</v>
      </c>
      <c r="B2983" s="2" t="s">
        <v>11121</v>
      </c>
      <c r="C2983" s="9" t="s">
        <v>11122</v>
      </c>
      <c r="D2983" s="1" t="s">
        <v>13</v>
      </c>
      <c r="E2983" s="6">
        <v>50.333919999999999</v>
      </c>
      <c r="F2983" s="6">
        <v>149.82912999999999</v>
      </c>
      <c r="G2983" s="5">
        <v>0.3359421560199819</v>
      </c>
    </row>
    <row r="2984" spans="1:7">
      <c r="A2984" s="9" t="s">
        <v>11674</v>
      </c>
      <c r="B2984" s="2" t="s">
        <v>11675</v>
      </c>
      <c r="C2984" s="9" t="s">
        <v>11676</v>
      </c>
      <c r="D2984" s="1" t="s">
        <v>13</v>
      </c>
      <c r="E2984" s="6">
        <v>180.21420000000001</v>
      </c>
      <c r="F2984" s="6">
        <v>566.44050000000004</v>
      </c>
      <c r="G2984" s="5">
        <v>0.31815211997738874</v>
      </c>
    </row>
    <row r="2985" spans="1:7">
      <c r="A2985" s="9" t="s">
        <v>12891</v>
      </c>
      <c r="B2985" s="2" t="s">
        <v>12892</v>
      </c>
      <c r="C2985" s="9" t="s">
        <v>12893</v>
      </c>
      <c r="D2985" s="1" t="s">
        <v>144</v>
      </c>
      <c r="E2985" s="6">
        <v>79.600139999999996</v>
      </c>
      <c r="F2985" s="6">
        <v>294.68808000000001</v>
      </c>
      <c r="G2985" s="5">
        <v>0.27011665459192735</v>
      </c>
    </row>
    <row r="2986" spans="1:7">
      <c r="A2986" s="9" t="s">
        <v>12641</v>
      </c>
      <c r="B2986" s="2" t="s">
        <v>12642</v>
      </c>
      <c r="C2986" s="9" t="s">
        <v>12643</v>
      </c>
      <c r="D2986" s="1" t="s">
        <v>250</v>
      </c>
      <c r="E2986" s="6">
        <v>37.121654999999997</v>
      </c>
      <c r="F2986" s="6">
        <v>131.10022000000001</v>
      </c>
      <c r="G2986" s="5">
        <v>0.2831547702640152</v>
      </c>
    </row>
    <row r="2987" spans="1:7">
      <c r="A2987" s="9" t="s">
        <v>10599</v>
      </c>
      <c r="B2987" s="2" t="s">
        <v>10600</v>
      </c>
      <c r="C2987" s="9" t="s">
        <v>10601</v>
      </c>
      <c r="D2987" s="1" t="s">
        <v>59</v>
      </c>
      <c r="E2987" s="6">
        <v>61.309727000000002</v>
      </c>
      <c r="F2987" s="6">
        <v>174.46733</v>
      </c>
      <c r="G2987" s="5">
        <v>0.35141107138064243</v>
      </c>
    </row>
    <row r="2988" spans="1:7">
      <c r="A2988" s="9" t="s">
        <v>13120</v>
      </c>
      <c r="B2988" s="2" t="s">
        <v>10600</v>
      </c>
      <c r="C2988" s="9" t="s">
        <v>10601</v>
      </c>
      <c r="D2988" s="1" t="s">
        <v>250</v>
      </c>
      <c r="E2988" s="6">
        <v>46.504257000000003</v>
      </c>
      <c r="F2988" s="6">
        <v>177.65737999999999</v>
      </c>
      <c r="G2988" s="5">
        <v>0.26176371433769074</v>
      </c>
    </row>
    <row r="2989" spans="1:7">
      <c r="A2989" s="9" t="s">
        <v>15131</v>
      </c>
      <c r="B2989" s="2" t="s">
        <v>15132</v>
      </c>
      <c r="C2989" s="9" t="s">
        <v>15133</v>
      </c>
      <c r="D2989" s="1" t="s">
        <v>250</v>
      </c>
      <c r="E2989" s="6">
        <v>216.66704999999999</v>
      </c>
      <c r="F2989" s="6">
        <v>1737.9274</v>
      </c>
      <c r="G2989" s="5">
        <v>0.12466978839466743</v>
      </c>
    </row>
    <row r="2990" spans="1:7">
      <c r="A2990" s="9" t="s">
        <v>13644</v>
      </c>
      <c r="B2990" s="2" t="s">
        <v>13645</v>
      </c>
      <c r="C2990" s="9" t="s">
        <v>13646</v>
      </c>
      <c r="D2990" s="1" t="s">
        <v>77</v>
      </c>
      <c r="E2990" s="6" t="s">
        <v>13647</v>
      </c>
      <c r="F2990" s="6" t="s">
        <v>13648</v>
      </c>
      <c r="G2990" s="5">
        <v>0.23655241695446019</v>
      </c>
    </row>
    <row r="2991" spans="1:7">
      <c r="A2991" s="9" t="s">
        <v>11349</v>
      </c>
      <c r="B2991" s="2" t="s">
        <v>11350</v>
      </c>
      <c r="C2991" s="9" t="s">
        <v>11351</v>
      </c>
      <c r="D2991" s="1" t="s">
        <v>59</v>
      </c>
      <c r="E2991" s="6" t="s">
        <v>11352</v>
      </c>
      <c r="F2991" s="6" t="s">
        <v>11353</v>
      </c>
      <c r="G2991" s="5">
        <v>0.32859014219271515</v>
      </c>
    </row>
    <row r="2992" spans="1:7">
      <c r="A2992" s="9" t="s">
        <v>10324</v>
      </c>
      <c r="B2992" s="2" t="s">
        <v>10325</v>
      </c>
      <c r="C2992" s="9" t="s">
        <v>10326</v>
      </c>
      <c r="D2992" s="1" t="s">
        <v>59</v>
      </c>
      <c r="E2992" s="6">
        <v>73.812899999999999</v>
      </c>
      <c r="F2992" s="6">
        <v>205.81468000000001</v>
      </c>
      <c r="G2992" s="5">
        <v>0.35863770064303774</v>
      </c>
    </row>
    <row r="2993" spans="1:7">
      <c r="A2993" s="9" t="s">
        <v>7486</v>
      </c>
      <c r="B2993" s="2" t="s">
        <v>7487</v>
      </c>
      <c r="C2993" s="9" t="s">
        <v>7488</v>
      </c>
      <c r="D2993" s="1" t="s">
        <v>77</v>
      </c>
      <c r="E2993" s="6">
        <v>50.058199999999999</v>
      </c>
      <c r="F2993" s="6">
        <v>117.41994</v>
      </c>
      <c r="G2993" s="5">
        <v>0.42631788913531227</v>
      </c>
    </row>
    <row r="2994" spans="1:7">
      <c r="A2994" s="9" t="s">
        <v>11388</v>
      </c>
      <c r="B2994" s="1" t="s">
        <v>11389</v>
      </c>
      <c r="C2994" s="9" t="s">
        <v>11390</v>
      </c>
      <c r="D2994" s="1" t="s">
        <v>77</v>
      </c>
      <c r="E2994" s="6">
        <v>53.31335</v>
      </c>
      <c r="F2994" s="6">
        <v>162.83151000000001</v>
      </c>
      <c r="G2994" s="5">
        <v>0.32741422311020019</v>
      </c>
    </row>
    <row r="2995" spans="1:7">
      <c r="A2995" s="9" t="s">
        <v>12452</v>
      </c>
      <c r="B2995" s="2" t="s">
        <v>12453</v>
      </c>
      <c r="C2995" s="9" t="s">
        <v>12454</v>
      </c>
      <c r="D2995" s="1" t="s">
        <v>77</v>
      </c>
      <c r="E2995" s="6">
        <v>129.24691999999999</v>
      </c>
      <c r="F2995" s="6">
        <v>445.31375000000003</v>
      </c>
      <c r="G2995" s="5">
        <v>0.29023778380173182</v>
      </c>
    </row>
    <row r="2996" spans="1:7" ht="30">
      <c r="A2996" s="9" t="s">
        <v>11806</v>
      </c>
      <c r="B2996" s="2" t="s">
        <v>11807</v>
      </c>
      <c r="C2996" s="9" t="s">
        <v>11808</v>
      </c>
      <c r="D2996" s="1" t="s">
        <v>38</v>
      </c>
      <c r="E2996" s="6">
        <v>159.74064999999999</v>
      </c>
      <c r="F2996" s="6">
        <v>508.08864999999997</v>
      </c>
      <c r="G2996" s="5">
        <v>0.31439540775341601</v>
      </c>
    </row>
    <row r="2997" spans="1:7" ht="30">
      <c r="A2997" s="9" t="s">
        <v>13189</v>
      </c>
      <c r="B2997" s="2" t="s">
        <v>13190</v>
      </c>
      <c r="C2997" s="9" t="s">
        <v>13191</v>
      </c>
      <c r="D2997" s="1" t="s">
        <v>38</v>
      </c>
      <c r="E2997" s="6">
        <v>86.944694999999996</v>
      </c>
      <c r="F2997" s="6">
        <v>335.89105000000001</v>
      </c>
      <c r="G2997" s="5">
        <v>0.25884789659854607</v>
      </c>
    </row>
    <row r="2998" spans="1:7">
      <c r="A2998" s="9" t="s">
        <v>12535</v>
      </c>
      <c r="B2998" s="2" t="s">
        <v>12536</v>
      </c>
      <c r="C2998" s="9" t="s">
        <v>12537</v>
      </c>
      <c r="D2998" s="1" t="s">
        <v>59</v>
      </c>
      <c r="E2998" s="6">
        <v>48.943719999999999</v>
      </c>
      <c r="F2998" s="6">
        <v>169.92989</v>
      </c>
      <c r="G2998" s="5">
        <v>0.28802302647081302</v>
      </c>
    </row>
    <row r="2999" spans="1:7" ht="30">
      <c r="A2999" s="9" t="s">
        <v>13027</v>
      </c>
      <c r="B2999" s="1" t="s">
        <v>13028</v>
      </c>
      <c r="C2999" s="9" t="s">
        <v>13029</v>
      </c>
      <c r="D2999" s="1" t="s">
        <v>59</v>
      </c>
      <c r="E2999" s="6">
        <v>24.690799999999999</v>
      </c>
      <c r="F2999" s="6">
        <v>92.871049999999997</v>
      </c>
      <c r="G2999" s="5">
        <v>0.26586108766576166</v>
      </c>
    </row>
    <row r="3000" spans="1:7">
      <c r="A3000" s="9" t="s">
        <v>9592</v>
      </c>
      <c r="B3000" s="2" t="s">
        <v>9593</v>
      </c>
      <c r="C3000" s="9" t="s">
        <v>9594</v>
      </c>
      <c r="D3000" s="1" t="s">
        <v>59</v>
      </c>
      <c r="E3000" s="6">
        <v>123.34363</v>
      </c>
      <c r="F3000" s="6">
        <v>327.62177000000003</v>
      </c>
      <c r="G3000" s="5">
        <v>0.37648194914124394</v>
      </c>
    </row>
    <row r="3001" spans="1:7">
      <c r="A3001" s="9" t="s">
        <v>14262</v>
      </c>
      <c r="B3001" s="2" t="s">
        <v>14263</v>
      </c>
      <c r="C3001" s="9" t="s">
        <v>14264</v>
      </c>
      <c r="D3001" s="1" t="s">
        <v>144</v>
      </c>
      <c r="E3001" s="6">
        <v>70.663600000000002</v>
      </c>
      <c r="F3001" s="6">
        <v>356.03726</v>
      </c>
      <c r="G3001" s="5">
        <v>0.19847255103257341</v>
      </c>
    </row>
    <row r="3002" spans="1:7">
      <c r="A3002" s="9" t="s">
        <v>11970</v>
      </c>
      <c r="B3002" s="2" t="s">
        <v>11971</v>
      </c>
      <c r="C3002" s="9" t="s">
        <v>11972</v>
      </c>
      <c r="D3002" s="1" t="s">
        <v>250</v>
      </c>
      <c r="E3002" s="6">
        <v>2130.6846</v>
      </c>
      <c r="F3002" s="6">
        <v>6918.3633</v>
      </c>
      <c r="G3002" s="5">
        <v>0.30797507484119185</v>
      </c>
    </row>
    <row r="3003" spans="1:7">
      <c r="A3003" s="9" t="s">
        <v>15054</v>
      </c>
      <c r="B3003" s="2" t="s">
        <v>15055</v>
      </c>
      <c r="C3003" s="9" t="s">
        <v>15056</v>
      </c>
      <c r="D3003" s="1" t="s">
        <v>7</v>
      </c>
      <c r="E3003" s="6">
        <v>240.78059999999999</v>
      </c>
      <c r="F3003" s="6">
        <v>1813.8117999999999</v>
      </c>
      <c r="G3003" s="5">
        <v>0.1327484351841591</v>
      </c>
    </row>
    <row r="3004" spans="1:7">
      <c r="A3004" s="9" t="s">
        <v>14680</v>
      </c>
      <c r="B3004" s="2" t="s">
        <v>14681</v>
      </c>
      <c r="C3004" s="9" t="s">
        <v>14682</v>
      </c>
      <c r="D3004" s="1" t="s">
        <v>7</v>
      </c>
      <c r="E3004" s="6">
        <v>81.48263</v>
      </c>
      <c r="F3004" s="6">
        <v>483.96964000000003</v>
      </c>
      <c r="G3004" s="5">
        <v>0.16836305519932435</v>
      </c>
    </row>
    <row r="3005" spans="1:7">
      <c r="A3005" s="9" t="s">
        <v>10244</v>
      </c>
      <c r="B3005" s="2" t="s">
        <v>10245</v>
      </c>
      <c r="C3005" s="9" t="s">
        <v>10246</v>
      </c>
      <c r="D3005" s="1" t="s">
        <v>38</v>
      </c>
      <c r="E3005" s="6" t="s">
        <v>10247</v>
      </c>
      <c r="F3005" s="6" t="s">
        <v>10248</v>
      </c>
      <c r="G3005" s="5">
        <v>0.36052915243565092</v>
      </c>
    </row>
    <row r="3006" spans="1:7" ht="30">
      <c r="A3006" s="9" t="s">
        <v>8488</v>
      </c>
      <c r="B3006" s="2" t="s">
        <v>8489</v>
      </c>
      <c r="C3006" s="9" t="s">
        <v>8490</v>
      </c>
      <c r="D3006" s="1" t="s">
        <v>44</v>
      </c>
      <c r="E3006" s="6" t="s">
        <v>8491</v>
      </c>
      <c r="F3006" s="6" t="s">
        <v>8492</v>
      </c>
      <c r="G3006" s="5">
        <v>0.40204242617466834</v>
      </c>
    </row>
    <row r="3007" spans="1:7">
      <c r="A3007" s="9" t="s">
        <v>11742</v>
      </c>
      <c r="B3007" s="2" t="s">
        <v>11743</v>
      </c>
      <c r="C3007" s="9" t="s">
        <v>11744</v>
      </c>
      <c r="D3007" s="1" t="s">
        <v>44</v>
      </c>
      <c r="E3007" s="6">
        <v>51.350479999999997</v>
      </c>
      <c r="F3007" s="6">
        <v>162.83808999999999</v>
      </c>
      <c r="G3007" s="5">
        <v>0.31534685058766526</v>
      </c>
    </row>
    <row r="3008" spans="1:7">
      <c r="A3008" s="9" t="s">
        <v>5620</v>
      </c>
      <c r="B3008" s="2" t="s">
        <v>5621</v>
      </c>
      <c r="C3008" s="9" t="s">
        <v>5622</v>
      </c>
      <c r="D3008" s="1" t="s">
        <v>77</v>
      </c>
      <c r="E3008" s="6">
        <v>75.243904000000001</v>
      </c>
      <c r="F3008" s="6">
        <v>161.17724999999999</v>
      </c>
      <c r="G3008" s="5">
        <v>0.46683929292164866</v>
      </c>
    </row>
    <row r="3009" spans="1:7">
      <c r="A3009" s="9" t="s">
        <v>13635</v>
      </c>
      <c r="B3009" s="1" t="s">
        <v>13636</v>
      </c>
      <c r="C3009" s="9" t="s">
        <v>13637</v>
      </c>
      <c r="D3009" s="1" t="s">
        <v>59</v>
      </c>
      <c r="E3009" s="6">
        <v>51.916305999999999</v>
      </c>
      <c r="F3009" s="6">
        <v>219.38553999999999</v>
      </c>
      <c r="G3009" s="5">
        <v>0.23664407401289311</v>
      </c>
    </row>
    <row r="3010" spans="1:7">
      <c r="A3010" s="9" t="s">
        <v>5909</v>
      </c>
      <c r="B3010" s="2" t="s">
        <v>5910</v>
      </c>
      <c r="C3010" s="9" t="s">
        <v>5911</v>
      </c>
      <c r="D3010" s="1" t="s">
        <v>20</v>
      </c>
      <c r="E3010" s="6">
        <v>85.437163999999996</v>
      </c>
      <c r="F3010" s="6">
        <v>185.50989000000001</v>
      </c>
      <c r="G3010" s="5">
        <v>0.46055322507314822</v>
      </c>
    </row>
    <row r="3011" spans="1:7">
      <c r="A3011" s="9" t="s">
        <v>8777</v>
      </c>
      <c r="B3011" s="2" t="s">
        <v>8778</v>
      </c>
      <c r="C3011" s="9" t="s">
        <v>8779</v>
      </c>
      <c r="D3011" s="1" t="s">
        <v>105</v>
      </c>
      <c r="E3011" s="6">
        <v>744.73810000000003</v>
      </c>
      <c r="F3011" s="6">
        <v>1879.3853999999999</v>
      </c>
      <c r="G3011" s="5">
        <v>0.39626701817225041</v>
      </c>
    </row>
    <row r="3012" spans="1:7">
      <c r="A3012" s="9" t="s">
        <v>12885</v>
      </c>
      <c r="B3012" s="2" t="s">
        <v>12886</v>
      </c>
      <c r="C3012" s="9" t="s">
        <v>12887</v>
      </c>
      <c r="D3012" s="1" t="s">
        <v>7</v>
      </c>
      <c r="E3012" s="6">
        <v>177.4341</v>
      </c>
      <c r="F3012" s="6">
        <v>656.50170000000003</v>
      </c>
      <c r="G3012" s="5">
        <v>0.27027214940660027</v>
      </c>
    </row>
    <row r="3013" spans="1:7">
      <c r="A3013" s="9" t="s">
        <v>6302</v>
      </c>
      <c r="B3013" s="2" t="s">
        <v>6303</v>
      </c>
      <c r="C3013" s="9" t="s">
        <v>6304</v>
      </c>
      <c r="D3013" s="1" t="s">
        <v>59</v>
      </c>
      <c r="E3013" s="6">
        <v>147.69173000000001</v>
      </c>
      <c r="F3013" s="6">
        <v>326.10196000000002</v>
      </c>
      <c r="G3013" s="5">
        <v>0.45290052127480962</v>
      </c>
    </row>
    <row r="3014" spans="1:7">
      <c r="A3014" s="9" t="s">
        <v>6806</v>
      </c>
      <c r="B3014" s="2" t="s">
        <v>6807</v>
      </c>
      <c r="C3014" s="9" t="s">
        <v>6808</v>
      </c>
      <c r="D3014" s="1" t="s">
        <v>28</v>
      </c>
      <c r="E3014" s="6">
        <v>52.39387</v>
      </c>
      <c r="F3014" s="6">
        <v>118.366844</v>
      </c>
      <c r="G3014" s="5">
        <v>0.44263998956645673</v>
      </c>
    </row>
    <row r="3015" spans="1:7">
      <c r="A3015" s="9" t="s">
        <v>7205</v>
      </c>
      <c r="B3015" s="2" t="s">
        <v>7206</v>
      </c>
      <c r="C3015" s="9" t="s">
        <v>7207</v>
      </c>
      <c r="D3015" s="1" t="s">
        <v>28</v>
      </c>
      <c r="E3015" s="6">
        <v>33.256366999999997</v>
      </c>
      <c r="F3015" s="6">
        <v>76.849279999999993</v>
      </c>
      <c r="G3015" s="5">
        <v>0.43274794387152971</v>
      </c>
    </row>
    <row r="3016" spans="1:7">
      <c r="A3016" s="9" t="s">
        <v>12617</v>
      </c>
      <c r="B3016" s="2" t="s">
        <v>12618</v>
      </c>
      <c r="C3016" s="9" t="s">
        <v>12619</v>
      </c>
      <c r="D3016" s="1" t="s">
        <v>28</v>
      </c>
      <c r="E3016" s="6">
        <v>36.099795999999998</v>
      </c>
      <c r="F3016" s="6">
        <v>126.93915</v>
      </c>
      <c r="G3016" s="5">
        <v>0.28438656187946421</v>
      </c>
    </row>
    <row r="3017" spans="1:7" ht="30">
      <c r="A3017" s="9" t="s">
        <v>9920</v>
      </c>
      <c r="B3017" s="2" t="s">
        <v>9921</v>
      </c>
      <c r="C3017" s="9" t="s">
        <v>9922</v>
      </c>
      <c r="D3017" s="1" t="s">
        <v>44</v>
      </c>
      <c r="E3017" s="6" t="s">
        <v>9923</v>
      </c>
      <c r="F3017" s="6" t="s">
        <v>9924</v>
      </c>
      <c r="G3017" s="5">
        <v>0.36830718634436754</v>
      </c>
    </row>
    <row r="3018" spans="1:7" ht="30">
      <c r="A3018" s="9" t="s">
        <v>5263</v>
      </c>
      <c r="B3018" s="2" t="s">
        <v>5264</v>
      </c>
      <c r="C3018" s="9" t="s">
        <v>5265</v>
      </c>
      <c r="D3018" s="1" t="s">
        <v>114</v>
      </c>
      <c r="E3018" s="6">
        <v>43.443719999999999</v>
      </c>
      <c r="F3018" s="6">
        <v>91.35239</v>
      </c>
      <c r="G3018" s="5">
        <v>0.47556175422727515</v>
      </c>
    </row>
    <row r="3019" spans="1:7">
      <c r="A3019" s="9" t="s">
        <v>12186</v>
      </c>
      <c r="B3019" s="2" t="s">
        <v>12187</v>
      </c>
      <c r="C3019" s="9" t="s">
        <v>12188</v>
      </c>
      <c r="D3019" s="1" t="s">
        <v>144</v>
      </c>
      <c r="E3019" s="6">
        <v>44.125233000000001</v>
      </c>
      <c r="F3019" s="6">
        <v>147.23285000000001</v>
      </c>
      <c r="G3019" s="5">
        <v>0.29969689872961919</v>
      </c>
    </row>
    <row r="3020" spans="1:7">
      <c r="A3020" s="9" t="s">
        <v>11865</v>
      </c>
      <c r="B3020" s="2" t="s">
        <v>11866</v>
      </c>
      <c r="C3020" s="9" t="s">
        <v>11867</v>
      </c>
      <c r="D3020" s="1" t="s">
        <v>38</v>
      </c>
      <c r="E3020" s="6" t="s">
        <v>11868</v>
      </c>
      <c r="F3020" s="6" t="s">
        <v>11869</v>
      </c>
      <c r="G3020" s="5">
        <v>0.31190722264817478</v>
      </c>
    </row>
    <row r="3021" spans="1:7" ht="30">
      <c r="A3021" s="9" t="s">
        <v>11406</v>
      </c>
      <c r="B3021" s="2" t="s">
        <v>11407</v>
      </c>
      <c r="C3021" s="9" t="s">
        <v>11408</v>
      </c>
      <c r="D3021" s="1" t="s">
        <v>38</v>
      </c>
      <c r="E3021" s="6" t="s">
        <v>11409</v>
      </c>
      <c r="F3021" s="6" t="s">
        <v>11410</v>
      </c>
      <c r="G3021" s="5">
        <v>0.326957066803088</v>
      </c>
    </row>
    <row r="3022" spans="1:7" ht="30">
      <c r="A3022" s="9" t="s">
        <v>8862</v>
      </c>
      <c r="B3022" s="2" t="s">
        <v>8863</v>
      </c>
      <c r="C3022" s="9" t="s">
        <v>8864</v>
      </c>
      <c r="D3022" s="1" t="s">
        <v>20</v>
      </c>
      <c r="E3022" s="6" t="s">
        <v>8865</v>
      </c>
      <c r="F3022" s="6" t="s">
        <v>8866</v>
      </c>
      <c r="G3022" s="5">
        <v>0.39445146936522618</v>
      </c>
    </row>
    <row r="3023" spans="1:7" ht="30">
      <c r="A3023" s="9" t="s">
        <v>7193</v>
      </c>
      <c r="B3023" s="2" t="s">
        <v>7194</v>
      </c>
      <c r="C3023" s="9" t="s">
        <v>7195</v>
      </c>
      <c r="D3023" s="1" t="s">
        <v>20</v>
      </c>
      <c r="E3023" s="6">
        <v>219.84743</v>
      </c>
      <c r="F3023" s="6">
        <v>507.65825999999998</v>
      </c>
      <c r="G3023" s="5">
        <v>0.43306195180738188</v>
      </c>
    </row>
    <row r="3024" spans="1:7" ht="30">
      <c r="A3024" s="9" t="s">
        <v>6244</v>
      </c>
      <c r="B3024" s="2" t="s">
        <v>6245</v>
      </c>
      <c r="C3024" s="9" t="s">
        <v>6246</v>
      </c>
      <c r="D3024" s="1" t="s">
        <v>20</v>
      </c>
      <c r="E3024" s="6" t="s">
        <v>6247</v>
      </c>
      <c r="F3024" s="6" t="s">
        <v>6248</v>
      </c>
      <c r="G3024" s="5">
        <v>0.45371992006993056</v>
      </c>
    </row>
    <row r="3025" spans="1:7">
      <c r="A3025" s="9" t="s">
        <v>5854</v>
      </c>
      <c r="B3025" s="2" t="s">
        <v>5855</v>
      </c>
      <c r="C3025" s="9" t="s">
        <v>5856</v>
      </c>
      <c r="D3025" s="1" t="s">
        <v>105</v>
      </c>
      <c r="E3025" s="6">
        <v>174.43532999999999</v>
      </c>
      <c r="F3025" s="6">
        <v>377.87036000000001</v>
      </c>
      <c r="G3025" s="5">
        <v>0.46162742459593442</v>
      </c>
    </row>
    <row r="3026" spans="1:7">
      <c r="A3026" s="9" t="s">
        <v>9352</v>
      </c>
      <c r="B3026" s="1" t="s">
        <v>9353</v>
      </c>
      <c r="C3026" s="9" t="s">
        <v>9354</v>
      </c>
      <c r="D3026" s="1" t="s">
        <v>277</v>
      </c>
      <c r="E3026" s="6">
        <v>34.729059999999997</v>
      </c>
      <c r="F3026" s="6">
        <v>90.959900000000005</v>
      </c>
      <c r="G3026" s="5">
        <v>0.38180630707672369</v>
      </c>
    </row>
    <row r="3027" spans="1:7">
      <c r="A3027" s="9" t="s">
        <v>13846</v>
      </c>
      <c r="B3027" s="2" t="s">
        <v>13847</v>
      </c>
      <c r="C3027" s="9" t="s">
        <v>13848</v>
      </c>
      <c r="D3027" s="1" t="s">
        <v>277</v>
      </c>
      <c r="E3027" s="6">
        <v>50.749287000000002</v>
      </c>
      <c r="F3027" s="6">
        <v>224.46816999999999</v>
      </c>
      <c r="G3027" s="5">
        <v>0.22608686763548766</v>
      </c>
    </row>
    <row r="3028" spans="1:7">
      <c r="A3028" s="9" t="s">
        <v>14930</v>
      </c>
      <c r="B3028" s="2" t="s">
        <v>14931</v>
      </c>
      <c r="C3028" s="9" t="s">
        <v>14932</v>
      </c>
      <c r="D3028" s="1" t="s">
        <v>277</v>
      </c>
      <c r="E3028" s="6">
        <v>32.533512000000002</v>
      </c>
      <c r="F3028" s="6">
        <v>220.56366</v>
      </c>
      <c r="G3028" s="5">
        <v>0.14750171153650371</v>
      </c>
    </row>
    <row r="3029" spans="1:7">
      <c r="A3029" s="9" t="s">
        <v>15777</v>
      </c>
      <c r="B3029" s="2" t="s">
        <v>15778</v>
      </c>
      <c r="C3029" s="9" t="s">
        <v>15779</v>
      </c>
      <c r="D3029" s="1" t="s">
        <v>277</v>
      </c>
      <c r="E3029" s="6" t="s">
        <v>15780</v>
      </c>
      <c r="F3029" s="6" t="s">
        <v>15781</v>
      </c>
      <c r="G3029" s="5">
        <v>3.3343329610118384E-2</v>
      </c>
    </row>
    <row r="3030" spans="1:7">
      <c r="A3030" s="9" t="s">
        <v>13600</v>
      </c>
      <c r="B3030" s="2" t="s">
        <v>13601</v>
      </c>
      <c r="C3030" s="9" t="s">
        <v>13602</v>
      </c>
      <c r="D3030" s="1" t="s">
        <v>277</v>
      </c>
      <c r="E3030" s="6">
        <v>25.210476</v>
      </c>
      <c r="F3030" s="6">
        <v>106.22868</v>
      </c>
      <c r="G3030" s="5">
        <v>0.23732273182502944</v>
      </c>
    </row>
    <row r="3031" spans="1:7">
      <c r="A3031" s="9" t="s">
        <v>15293</v>
      </c>
      <c r="B3031" s="2" t="s">
        <v>15294</v>
      </c>
      <c r="C3031" s="9" t="s">
        <v>15295</v>
      </c>
      <c r="D3031" s="1" t="s">
        <v>277</v>
      </c>
      <c r="E3031" s="6">
        <v>21.894724</v>
      </c>
      <c r="F3031" s="6">
        <v>207.64827</v>
      </c>
      <c r="G3031" s="5">
        <v>0.10544139736109827</v>
      </c>
    </row>
    <row r="3032" spans="1:7">
      <c r="A3032" s="9" t="s">
        <v>15672</v>
      </c>
      <c r="B3032" s="1" t="s">
        <v>15673</v>
      </c>
      <c r="C3032" s="9" t="s">
        <v>15674</v>
      </c>
      <c r="D3032" s="1" t="s">
        <v>277</v>
      </c>
      <c r="E3032" s="6">
        <v>202.62282999999999</v>
      </c>
      <c r="F3032" s="6">
        <v>3533.643</v>
      </c>
      <c r="G3032" s="5">
        <v>5.734108446200039E-2</v>
      </c>
    </row>
    <row r="3033" spans="1:7">
      <c r="A3033" s="9" t="s">
        <v>15181</v>
      </c>
      <c r="B3033" s="2" t="s">
        <v>15182</v>
      </c>
      <c r="C3033" s="9" t="s">
        <v>15183</v>
      </c>
      <c r="D3033" s="1" t="s">
        <v>277</v>
      </c>
      <c r="E3033" s="6" t="s">
        <v>15184</v>
      </c>
      <c r="F3033" s="6" t="s">
        <v>15185</v>
      </c>
      <c r="G3033" s="5">
        <v>0.11857252690513098</v>
      </c>
    </row>
    <row r="3034" spans="1:7">
      <c r="A3034" s="9" t="s">
        <v>6629</v>
      </c>
      <c r="B3034" s="2" t="s">
        <v>6630</v>
      </c>
      <c r="C3034" s="9" t="s">
        <v>6631</v>
      </c>
      <c r="D3034" s="1" t="s">
        <v>144</v>
      </c>
      <c r="E3034" s="6" t="s">
        <v>6632</v>
      </c>
      <c r="F3034" s="6" t="s">
        <v>6633</v>
      </c>
      <c r="G3034" s="5">
        <v>0.4461853241399571</v>
      </c>
    </row>
    <row r="3035" spans="1:7">
      <c r="A3035" s="9" t="s">
        <v>10756</v>
      </c>
      <c r="B3035" s="2" t="s">
        <v>10757</v>
      </c>
      <c r="C3035" s="9" t="s">
        <v>10758</v>
      </c>
      <c r="D3035" s="1" t="s">
        <v>20</v>
      </c>
      <c r="E3035" s="6">
        <v>110.47037</v>
      </c>
      <c r="F3035" s="6">
        <v>318.33492999999999</v>
      </c>
      <c r="G3035" s="5">
        <v>0.34702564831755078</v>
      </c>
    </row>
    <row r="3036" spans="1:7">
      <c r="A3036" s="9" t="s">
        <v>9672</v>
      </c>
      <c r="B3036" s="2" t="s">
        <v>9673</v>
      </c>
      <c r="C3036" s="9" t="s">
        <v>9674</v>
      </c>
      <c r="D3036" s="1" t="s">
        <v>63</v>
      </c>
      <c r="E3036" s="6" t="s">
        <v>9675</v>
      </c>
      <c r="F3036" s="6" t="s">
        <v>9676</v>
      </c>
      <c r="G3036" s="5">
        <v>0.37458800422655675</v>
      </c>
    </row>
    <row r="3037" spans="1:7">
      <c r="A3037" s="9" t="s">
        <v>6117</v>
      </c>
      <c r="B3037" s="2" t="s">
        <v>6118</v>
      </c>
      <c r="C3037" s="9" t="s">
        <v>6119</v>
      </c>
      <c r="D3037" s="1" t="s">
        <v>63</v>
      </c>
      <c r="E3037" s="6">
        <v>195.76562000000001</v>
      </c>
      <c r="F3037" s="6">
        <v>429.11547999999999</v>
      </c>
      <c r="G3037" s="5">
        <v>0.4562073483092004</v>
      </c>
    </row>
    <row r="3038" spans="1:7">
      <c r="A3038" s="9" t="s">
        <v>12109</v>
      </c>
      <c r="B3038" s="1" t="s">
        <v>12110</v>
      </c>
      <c r="C3038" s="9" t="s">
        <v>12111</v>
      </c>
      <c r="D3038" s="1" t="s">
        <v>63</v>
      </c>
      <c r="E3038" s="6" t="s">
        <v>12112</v>
      </c>
      <c r="F3038" s="6" t="s">
        <v>12113</v>
      </c>
      <c r="G3038" s="5">
        <v>0.30319906175039713</v>
      </c>
    </row>
    <row r="3039" spans="1:7">
      <c r="A3039" s="9" t="s">
        <v>4450</v>
      </c>
      <c r="B3039" s="2" t="s">
        <v>3447</v>
      </c>
      <c r="C3039" s="9" t="s">
        <v>3448</v>
      </c>
      <c r="D3039" s="1" t="s">
        <v>59</v>
      </c>
      <c r="E3039" s="6">
        <v>67.869545000000002</v>
      </c>
      <c r="F3039" s="6">
        <v>136.50836000000001</v>
      </c>
      <c r="G3039" s="5">
        <v>0.49718218228663941</v>
      </c>
    </row>
    <row r="3040" spans="1:7">
      <c r="A3040" s="9" t="s">
        <v>10698</v>
      </c>
      <c r="B3040" s="2" t="s">
        <v>10699</v>
      </c>
      <c r="C3040" s="9" t="s">
        <v>10700</v>
      </c>
      <c r="D3040" s="1" t="s">
        <v>59</v>
      </c>
      <c r="E3040" s="6">
        <v>45.179195</v>
      </c>
      <c r="F3040" s="6">
        <v>129.47103999999999</v>
      </c>
      <c r="G3040" s="5">
        <v>0.34895224050600743</v>
      </c>
    </row>
    <row r="3041" spans="1:7">
      <c r="A3041" s="9" t="s">
        <v>7633</v>
      </c>
      <c r="B3041" s="2" t="s">
        <v>7634</v>
      </c>
      <c r="C3041" s="9" t="s">
        <v>7635</v>
      </c>
      <c r="D3041" s="1" t="s">
        <v>20</v>
      </c>
      <c r="E3041" s="6">
        <v>1275.9431999999999</v>
      </c>
      <c r="F3041" s="6">
        <v>3020.6858000000002</v>
      </c>
      <c r="G3041" s="5">
        <v>0.42240222523058701</v>
      </c>
    </row>
    <row r="3042" spans="1:7">
      <c r="A3042" s="9" t="s">
        <v>12106</v>
      </c>
      <c r="B3042" s="2" t="s">
        <v>12107</v>
      </c>
      <c r="C3042" s="9" t="s">
        <v>12108</v>
      </c>
      <c r="D3042" s="1" t="s">
        <v>44</v>
      </c>
      <c r="E3042" s="6">
        <v>87.404579999999996</v>
      </c>
      <c r="F3042" s="6">
        <v>287.95159999999998</v>
      </c>
      <c r="G3042" s="5">
        <v>0.30353906371153483</v>
      </c>
    </row>
    <row r="3043" spans="1:7">
      <c r="A3043" s="9" t="s">
        <v>10069</v>
      </c>
      <c r="B3043" s="2" t="s">
        <v>10070</v>
      </c>
      <c r="C3043" s="9" t="s">
        <v>10071</v>
      </c>
      <c r="D3043" s="1" t="s">
        <v>44</v>
      </c>
      <c r="E3043" s="6">
        <v>97.837109999999996</v>
      </c>
      <c r="F3043" s="6">
        <v>268.29147</v>
      </c>
      <c r="G3043" s="5">
        <v>0.36466709702680461</v>
      </c>
    </row>
    <row r="3044" spans="1:7">
      <c r="A3044" s="9" t="s">
        <v>14014</v>
      </c>
      <c r="B3044" s="2" t="s">
        <v>14015</v>
      </c>
      <c r="C3044" s="9" t="s">
        <v>14016</v>
      </c>
      <c r="D3044" s="1" t="s">
        <v>59</v>
      </c>
      <c r="E3044" s="6">
        <v>29.962319999999998</v>
      </c>
      <c r="F3044" s="6">
        <v>138.63907</v>
      </c>
      <c r="G3044" s="5">
        <v>0.21611758935551728</v>
      </c>
    </row>
    <row r="3045" spans="1:7">
      <c r="A3045" s="9" t="s">
        <v>14068</v>
      </c>
      <c r="B3045" s="2" t="s">
        <v>14069</v>
      </c>
      <c r="C3045" s="9" t="s">
        <v>14070</v>
      </c>
      <c r="D3045" s="1" t="s">
        <v>144</v>
      </c>
      <c r="E3045" s="6">
        <v>35.746803</v>
      </c>
      <c r="F3045" s="6">
        <v>168.1123</v>
      </c>
      <c r="G3045" s="5">
        <v>0.21263648994035284</v>
      </c>
    </row>
    <row r="3046" spans="1:7" ht="30">
      <c r="A3046" s="9" t="s">
        <v>12173</v>
      </c>
      <c r="B3046" s="2" t="s">
        <v>12174</v>
      </c>
      <c r="C3046" s="9" t="s">
        <v>12175</v>
      </c>
      <c r="D3046" s="1" t="s">
        <v>144</v>
      </c>
      <c r="E3046" s="6" t="s">
        <v>12176</v>
      </c>
      <c r="F3046" s="6" t="s">
        <v>12177</v>
      </c>
      <c r="G3046" s="5">
        <v>0.30010494625469675</v>
      </c>
    </row>
    <row r="3047" spans="1:7">
      <c r="A3047" s="9" t="s">
        <v>5993</v>
      </c>
      <c r="B3047" s="1" t="s">
        <v>5994</v>
      </c>
      <c r="C3047" s="9" t="s">
        <v>5995</v>
      </c>
      <c r="D3047" s="1" t="s">
        <v>59</v>
      </c>
      <c r="E3047" s="6">
        <v>73.360010000000003</v>
      </c>
      <c r="F3047" s="6">
        <v>159.86008000000001</v>
      </c>
      <c r="G3047" s="5">
        <v>0.45890114133489857</v>
      </c>
    </row>
    <row r="3048" spans="1:7">
      <c r="A3048" s="9" t="s">
        <v>8652</v>
      </c>
      <c r="B3048" s="2" t="s">
        <v>8653</v>
      </c>
      <c r="C3048" s="9" t="s">
        <v>8654</v>
      </c>
      <c r="D3048" s="1" t="s">
        <v>59</v>
      </c>
      <c r="E3048" s="6">
        <v>132.99663000000001</v>
      </c>
      <c r="F3048" s="6">
        <v>333.55295000000001</v>
      </c>
      <c r="G3048" s="5">
        <v>0.39872722481068634</v>
      </c>
    </row>
    <row r="3049" spans="1:7">
      <c r="A3049" s="9" t="s">
        <v>9803</v>
      </c>
      <c r="B3049" s="2" t="s">
        <v>9804</v>
      </c>
      <c r="C3049" s="9" t="s">
        <v>9805</v>
      </c>
      <c r="D3049" s="1" t="s">
        <v>105</v>
      </c>
      <c r="E3049" s="6">
        <v>49.315983000000003</v>
      </c>
      <c r="F3049" s="6">
        <v>132.84305000000001</v>
      </c>
      <c r="G3049" s="5">
        <v>0.37123496419650637</v>
      </c>
    </row>
    <row r="3050" spans="1:7">
      <c r="A3050" s="9" t="s">
        <v>15547</v>
      </c>
      <c r="B3050" s="2" t="s">
        <v>15548</v>
      </c>
      <c r="C3050" s="9" t="s">
        <v>15549</v>
      </c>
      <c r="D3050" s="1" t="s">
        <v>250</v>
      </c>
      <c r="E3050" s="6">
        <v>29.062470000000001</v>
      </c>
      <c r="F3050" s="6">
        <v>409.16107</v>
      </c>
      <c r="G3050" s="5">
        <v>7.1029365100363728E-2</v>
      </c>
    </row>
    <row r="3051" spans="1:7">
      <c r="A3051" s="9" t="s">
        <v>14118</v>
      </c>
      <c r="B3051" s="1" t="s">
        <v>14119</v>
      </c>
      <c r="C3051" s="9" t="s">
        <v>14120</v>
      </c>
      <c r="D3051" s="1" t="s">
        <v>105</v>
      </c>
      <c r="E3051" s="6">
        <v>47.258296999999999</v>
      </c>
      <c r="F3051" s="6">
        <v>225.86976999999999</v>
      </c>
      <c r="G3051" s="5">
        <v>0.20922795087759649</v>
      </c>
    </row>
    <row r="3052" spans="1:7">
      <c r="A3052" s="9" t="s">
        <v>10817</v>
      </c>
      <c r="B3052" s="1" t="s">
        <v>10818</v>
      </c>
      <c r="C3052" s="9" t="s">
        <v>10819</v>
      </c>
      <c r="D3052" s="1" t="s">
        <v>13</v>
      </c>
      <c r="E3052" s="6">
        <v>51.425789999999999</v>
      </c>
      <c r="F3052" s="6">
        <v>148.99109999999999</v>
      </c>
      <c r="G3052" s="5">
        <v>0.34516019190834779</v>
      </c>
    </row>
    <row r="3053" spans="1:7">
      <c r="A3053" s="9" t="s">
        <v>10607</v>
      </c>
      <c r="B3053" s="2" t="s">
        <v>10608</v>
      </c>
      <c r="C3053" s="9" t="s">
        <v>10609</v>
      </c>
      <c r="D3053" s="1" t="s">
        <v>13</v>
      </c>
      <c r="E3053" s="6">
        <v>117.55018</v>
      </c>
      <c r="F3053" s="6">
        <v>334.65456999999998</v>
      </c>
      <c r="G3053" s="5">
        <v>0.35125815372755176</v>
      </c>
    </row>
    <row r="3054" spans="1:7">
      <c r="A3054" s="9" t="s">
        <v>8906</v>
      </c>
      <c r="B3054" s="2" t="s">
        <v>8907</v>
      </c>
      <c r="C3054" s="9" t="s">
        <v>8908</v>
      </c>
      <c r="D3054" s="1" t="s">
        <v>13</v>
      </c>
      <c r="E3054" s="6">
        <v>107.035194</v>
      </c>
      <c r="F3054" s="6">
        <v>271.75155999999998</v>
      </c>
      <c r="G3054" s="5">
        <v>0.3938714168921052</v>
      </c>
    </row>
    <row r="3055" spans="1:7">
      <c r="A3055" s="9" t="s">
        <v>12308</v>
      </c>
      <c r="B3055" s="2" t="s">
        <v>12309</v>
      </c>
      <c r="C3055" s="9" t="s">
        <v>12310</v>
      </c>
      <c r="D3055" s="1" t="s">
        <v>59</v>
      </c>
      <c r="E3055" s="6">
        <v>34.907910000000001</v>
      </c>
      <c r="F3055" s="6">
        <v>118.01355</v>
      </c>
      <c r="G3055" s="5">
        <v>0.29579592857631976</v>
      </c>
    </row>
    <row r="3056" spans="1:7">
      <c r="A3056" s="9" t="s">
        <v>5321</v>
      </c>
      <c r="B3056" s="2" t="s">
        <v>5322</v>
      </c>
      <c r="C3056" s="9" t="s">
        <v>5323</v>
      </c>
      <c r="D3056" s="1" t="s">
        <v>59</v>
      </c>
      <c r="E3056" s="6">
        <v>92.282979999999995</v>
      </c>
      <c r="F3056" s="6">
        <v>194.57302999999999</v>
      </c>
      <c r="G3056" s="5">
        <v>0.47428444547273813</v>
      </c>
    </row>
    <row r="3057" spans="1:7">
      <c r="A3057" s="9" t="s">
        <v>7159</v>
      </c>
      <c r="B3057" s="2" t="s">
        <v>7160</v>
      </c>
      <c r="C3057" s="9" t="s">
        <v>7161</v>
      </c>
      <c r="D3057" s="1" t="s">
        <v>144</v>
      </c>
      <c r="E3057" s="6">
        <v>87.788539999999998</v>
      </c>
      <c r="F3057" s="6">
        <v>202.26714000000001</v>
      </c>
      <c r="G3057" s="5">
        <v>0.43402251806811382</v>
      </c>
    </row>
    <row r="3058" spans="1:7">
      <c r="A3058" s="9" t="s">
        <v>4618</v>
      </c>
      <c r="B3058" s="2" t="s">
        <v>4619</v>
      </c>
      <c r="C3058" s="9" t="s">
        <v>4620</v>
      </c>
      <c r="D3058" s="1" t="s">
        <v>59</v>
      </c>
      <c r="E3058" s="6">
        <v>37.447859999999999</v>
      </c>
      <c r="F3058" s="6">
        <v>75.964020000000005</v>
      </c>
      <c r="G3058" s="5">
        <v>0.49296836042974362</v>
      </c>
    </row>
    <row r="3059" spans="1:7">
      <c r="A3059" s="9" t="s">
        <v>15708</v>
      </c>
      <c r="B3059" s="2" t="s">
        <v>15709</v>
      </c>
      <c r="C3059" s="9" t="s">
        <v>15710</v>
      </c>
      <c r="D3059" s="1" t="s">
        <v>7</v>
      </c>
      <c r="E3059" s="6">
        <v>111.236565</v>
      </c>
      <c r="F3059" s="6">
        <v>2029.3634999999999</v>
      </c>
      <c r="G3059" s="5">
        <v>5.4813516409891017E-2</v>
      </c>
    </row>
    <row r="3060" spans="1:7">
      <c r="A3060" s="9" t="s">
        <v>7151</v>
      </c>
      <c r="B3060" s="1" t="s">
        <v>7152</v>
      </c>
      <c r="C3060" s="9" t="s">
        <v>7153</v>
      </c>
      <c r="D3060" s="1" t="s">
        <v>44</v>
      </c>
      <c r="E3060" s="6" t="s">
        <v>7154</v>
      </c>
      <c r="F3060" s="6" t="s">
        <v>7155</v>
      </c>
      <c r="G3060" s="5">
        <v>0.43426636558769716</v>
      </c>
    </row>
    <row r="3061" spans="1:7">
      <c r="A3061" s="9" t="s">
        <v>14112</v>
      </c>
      <c r="B3061" s="2" t="s">
        <v>14113</v>
      </c>
      <c r="C3061" s="9" t="s">
        <v>14114</v>
      </c>
      <c r="D3061" s="1" t="s">
        <v>105</v>
      </c>
      <c r="E3061" s="6">
        <v>27.865458</v>
      </c>
      <c r="F3061" s="6">
        <v>132.93566999999999</v>
      </c>
      <c r="G3061" s="5">
        <v>0.20961613844018073</v>
      </c>
    </row>
    <row r="3062" spans="1:7">
      <c r="A3062" s="9" t="s">
        <v>6374</v>
      </c>
      <c r="B3062" s="2" t="s">
        <v>6375</v>
      </c>
      <c r="C3062" s="9" t="s">
        <v>6376</v>
      </c>
      <c r="D3062" s="1" t="s">
        <v>7</v>
      </c>
      <c r="E3062" s="6">
        <v>1491.5916</v>
      </c>
      <c r="F3062" s="6">
        <v>3302.0540000000001</v>
      </c>
      <c r="G3062" s="5">
        <v>0.45171621893863512</v>
      </c>
    </row>
    <row r="3063" spans="1:7">
      <c r="A3063" s="9" t="s">
        <v>14025</v>
      </c>
      <c r="B3063" s="2" t="s">
        <v>14026</v>
      </c>
      <c r="C3063" s="9" t="s">
        <v>14027</v>
      </c>
      <c r="D3063" s="1" t="s">
        <v>7</v>
      </c>
      <c r="E3063" s="6">
        <v>863.37603999999999</v>
      </c>
      <c r="F3063" s="6">
        <v>4000.0154000000002</v>
      </c>
      <c r="G3063" s="5">
        <v>0.21584327069775991</v>
      </c>
    </row>
    <row r="3064" spans="1:7">
      <c r="A3064" s="9" t="s">
        <v>10494</v>
      </c>
      <c r="B3064" s="1" t="s">
        <v>10495</v>
      </c>
      <c r="C3064" s="9" t="s">
        <v>10496</v>
      </c>
      <c r="D3064" s="1" t="s">
        <v>7</v>
      </c>
      <c r="E3064" s="6">
        <v>48.305540000000001</v>
      </c>
      <c r="F3064" s="6">
        <v>136.59518</v>
      </c>
      <c r="G3064" s="5">
        <v>0.35364005603343546</v>
      </c>
    </row>
    <row r="3065" spans="1:7">
      <c r="A3065" s="9" t="s">
        <v>9120</v>
      </c>
      <c r="B3065" s="2" t="s">
        <v>9121</v>
      </c>
      <c r="C3065" s="9" t="s">
        <v>9122</v>
      </c>
      <c r="D3065" s="1" t="s">
        <v>20</v>
      </c>
      <c r="E3065" s="6">
        <v>120.35986</v>
      </c>
      <c r="F3065" s="6">
        <v>310.07123000000001</v>
      </c>
      <c r="G3065" s="5">
        <v>0.38816829208755438</v>
      </c>
    </row>
    <row r="3066" spans="1:7">
      <c r="A3066" s="9" t="s">
        <v>11495</v>
      </c>
      <c r="B3066" s="2" t="s">
        <v>11496</v>
      </c>
      <c r="C3066" s="9" t="s">
        <v>11497</v>
      </c>
      <c r="D3066" s="1" t="s">
        <v>20</v>
      </c>
      <c r="E3066" s="6">
        <v>48.687973</v>
      </c>
      <c r="F3066" s="6">
        <v>150.4915</v>
      </c>
      <c r="G3066" s="5">
        <v>0.32352617190384286</v>
      </c>
    </row>
    <row r="3067" spans="1:7">
      <c r="A3067" s="9" t="s">
        <v>15028</v>
      </c>
      <c r="B3067" s="2" t="s">
        <v>15029</v>
      </c>
      <c r="C3067" s="9" t="s">
        <v>15030</v>
      </c>
      <c r="D3067" s="1" t="s">
        <v>7</v>
      </c>
      <c r="E3067" s="6">
        <v>49.663490000000003</v>
      </c>
      <c r="F3067" s="6">
        <v>366.25256000000002</v>
      </c>
      <c r="G3067" s="5">
        <v>0.13559907103736121</v>
      </c>
    </row>
    <row r="3068" spans="1:7">
      <c r="A3068" s="9" t="s">
        <v>4360</v>
      </c>
      <c r="B3068" s="2" t="s">
        <v>4361</v>
      </c>
      <c r="C3068" s="9" t="s">
        <v>4362</v>
      </c>
      <c r="D3068" s="1" t="s">
        <v>437</v>
      </c>
      <c r="E3068" s="6">
        <v>1134.6864</v>
      </c>
      <c r="F3068" s="6">
        <v>2271.1091000000001</v>
      </c>
      <c r="G3068" s="5">
        <v>0.49961783040342073</v>
      </c>
    </row>
    <row r="3069" spans="1:7">
      <c r="A3069" s="9" t="s">
        <v>8617</v>
      </c>
      <c r="B3069" s="2" t="s">
        <v>8618</v>
      </c>
      <c r="C3069" s="9" t="s">
        <v>8619</v>
      </c>
      <c r="D3069" s="1" t="s">
        <v>20</v>
      </c>
      <c r="E3069" s="6">
        <v>93.758349999999993</v>
      </c>
      <c r="F3069" s="6">
        <v>234.64637999999999</v>
      </c>
      <c r="G3069" s="5">
        <v>0.39957296522594055</v>
      </c>
    </row>
    <row r="3070" spans="1:7">
      <c r="A3070" s="9" t="s">
        <v>8984</v>
      </c>
      <c r="B3070" s="2" t="s">
        <v>8985</v>
      </c>
      <c r="C3070" s="9" t="s">
        <v>8986</v>
      </c>
      <c r="D3070" s="1" t="s">
        <v>20</v>
      </c>
      <c r="E3070" s="6" t="s">
        <v>8987</v>
      </c>
      <c r="F3070" s="6" t="s">
        <v>8988</v>
      </c>
      <c r="G3070" s="5">
        <v>0.39195175061017662</v>
      </c>
    </row>
    <row r="3071" spans="1:7" ht="30">
      <c r="A3071" s="9" t="s">
        <v>13417</v>
      </c>
      <c r="B3071" s="2" t="s">
        <v>13418</v>
      </c>
      <c r="C3071" s="9" t="s">
        <v>13419</v>
      </c>
      <c r="D3071" s="1" t="s">
        <v>7</v>
      </c>
      <c r="E3071" s="6">
        <v>25.973171000000001</v>
      </c>
      <c r="F3071" s="6">
        <v>105.07594</v>
      </c>
      <c r="G3071" s="5">
        <v>0.24718477666005376</v>
      </c>
    </row>
    <row r="3072" spans="1:7" ht="30">
      <c r="A3072" s="9" t="s">
        <v>15606</v>
      </c>
      <c r="B3072" s="2" t="s">
        <v>15607</v>
      </c>
      <c r="C3072" s="9" t="s">
        <v>15608</v>
      </c>
      <c r="D3072" s="1" t="s">
        <v>7</v>
      </c>
      <c r="E3072" s="6">
        <v>21.627397999999999</v>
      </c>
      <c r="F3072" s="6">
        <v>342.02280000000002</v>
      </c>
      <c r="G3072" s="5">
        <v>6.323379867205256E-2</v>
      </c>
    </row>
    <row r="3073" spans="1:7">
      <c r="A3073" s="9" t="s">
        <v>5373</v>
      </c>
      <c r="B3073" s="2" t="s">
        <v>5374</v>
      </c>
      <c r="C3073" s="9" t="s">
        <v>5375</v>
      </c>
      <c r="D3073" s="1" t="s">
        <v>63</v>
      </c>
      <c r="E3073" s="6">
        <v>58.290585</v>
      </c>
      <c r="F3073" s="6">
        <v>123.11131</v>
      </c>
      <c r="G3073" s="5">
        <v>0.47347889333003829</v>
      </c>
    </row>
    <row r="3074" spans="1:7">
      <c r="A3074" s="9" t="s">
        <v>9419</v>
      </c>
      <c r="B3074" s="2" t="s">
        <v>9420</v>
      </c>
      <c r="C3074" s="9" t="s">
        <v>9421</v>
      </c>
      <c r="D3074" s="1" t="s">
        <v>63</v>
      </c>
      <c r="E3074" s="6">
        <v>35.421059999999997</v>
      </c>
      <c r="F3074" s="6">
        <v>93.275665000000004</v>
      </c>
      <c r="G3074" s="5">
        <v>0.37974573322706312</v>
      </c>
    </row>
    <row r="3075" spans="1:7" ht="30">
      <c r="A3075" s="9" t="s">
        <v>12897</v>
      </c>
      <c r="B3075" s="2" t="s">
        <v>12898</v>
      </c>
      <c r="C3075" s="9" t="s">
        <v>12899</v>
      </c>
      <c r="D3075" s="1" t="s">
        <v>44</v>
      </c>
      <c r="E3075" s="6" t="s">
        <v>12900</v>
      </c>
      <c r="F3075" s="6" t="s">
        <v>12901</v>
      </c>
      <c r="G3075" s="5">
        <v>0.26991515240166863</v>
      </c>
    </row>
    <row r="3076" spans="1:7">
      <c r="A3076" s="9" t="s">
        <v>6081</v>
      </c>
      <c r="B3076" s="2" t="s">
        <v>6082</v>
      </c>
      <c r="C3076" s="9" t="s">
        <v>6083</v>
      </c>
      <c r="D3076" s="1" t="s">
        <v>63</v>
      </c>
      <c r="E3076" s="6">
        <v>42.13964</v>
      </c>
      <c r="F3076" s="6">
        <v>92.23563</v>
      </c>
      <c r="G3076" s="5">
        <v>0.45686958282007817</v>
      </c>
    </row>
    <row r="3077" spans="1:7">
      <c r="A3077" s="9" t="s">
        <v>8062</v>
      </c>
      <c r="B3077" s="2" t="s">
        <v>8063</v>
      </c>
      <c r="C3077" s="9" t="s">
        <v>8064</v>
      </c>
      <c r="D3077" s="1" t="s">
        <v>144</v>
      </c>
      <c r="E3077" s="6">
        <v>43.055889999999998</v>
      </c>
      <c r="F3077" s="6">
        <v>104.477356</v>
      </c>
      <c r="G3077" s="5">
        <v>0.41210749292393895</v>
      </c>
    </row>
    <row r="3078" spans="1:7">
      <c r="A3078" s="9" t="s">
        <v>13728</v>
      </c>
      <c r="B3078" s="1" t="s">
        <v>13729</v>
      </c>
      <c r="C3078" s="9" t="s">
        <v>13730</v>
      </c>
      <c r="D3078" s="1" t="s">
        <v>144</v>
      </c>
      <c r="E3078" s="6">
        <v>30.803972000000002</v>
      </c>
      <c r="F3078" s="6">
        <v>133.08150000000001</v>
      </c>
      <c r="G3078" s="5">
        <v>0.23146701126515079</v>
      </c>
    </row>
    <row r="3079" spans="1:7">
      <c r="A3079" s="9" t="s">
        <v>15164</v>
      </c>
      <c r="B3079" s="2" t="s">
        <v>15165</v>
      </c>
      <c r="C3079" s="9" t="s">
        <v>15166</v>
      </c>
      <c r="D3079" s="1" t="s">
        <v>7</v>
      </c>
      <c r="E3079" s="6">
        <v>37.915010000000002</v>
      </c>
      <c r="F3079" s="6">
        <v>314.17849999999999</v>
      </c>
      <c r="G3079" s="5">
        <v>0.12067983214083761</v>
      </c>
    </row>
    <row r="3080" spans="1:7">
      <c r="A3080" s="9" t="s">
        <v>10861</v>
      </c>
      <c r="B3080" s="2" t="s">
        <v>10862</v>
      </c>
      <c r="C3080" s="9" t="s">
        <v>10863</v>
      </c>
      <c r="D3080" s="1" t="s">
        <v>7</v>
      </c>
      <c r="E3080" s="6" t="s">
        <v>10864</v>
      </c>
      <c r="F3080" s="6" t="s">
        <v>10865</v>
      </c>
      <c r="G3080" s="5">
        <v>0.3441562862196535</v>
      </c>
    </row>
    <row r="3081" spans="1:7">
      <c r="A3081" s="9" t="s">
        <v>9083</v>
      </c>
      <c r="B3081" s="2" t="s">
        <v>9084</v>
      </c>
      <c r="C3081" s="9" t="s">
        <v>9085</v>
      </c>
      <c r="D3081" s="1" t="s">
        <v>114</v>
      </c>
      <c r="E3081" s="6">
        <v>186.62674999999999</v>
      </c>
      <c r="F3081" s="6">
        <v>479.19799999999998</v>
      </c>
      <c r="G3081" s="5">
        <v>0.38945643471270697</v>
      </c>
    </row>
    <row r="3082" spans="1:7">
      <c r="A3082" s="9" t="s">
        <v>8859</v>
      </c>
      <c r="B3082" s="2" t="s">
        <v>8860</v>
      </c>
      <c r="C3082" s="9" t="s">
        <v>8861</v>
      </c>
      <c r="D3082" s="1" t="s">
        <v>59</v>
      </c>
      <c r="E3082" s="6">
        <v>82.886759999999995</v>
      </c>
      <c r="F3082" s="6">
        <v>210.08216999999999</v>
      </c>
      <c r="G3082" s="5">
        <v>0.39454455643562042</v>
      </c>
    </row>
    <row r="3083" spans="1:7">
      <c r="A3083" s="9" t="s">
        <v>15403</v>
      </c>
      <c r="B3083" s="2" t="s">
        <v>15404</v>
      </c>
      <c r="C3083" s="9" t="s">
        <v>15405</v>
      </c>
      <c r="D3083" s="1" t="s">
        <v>59</v>
      </c>
      <c r="E3083" s="6">
        <v>100.63391</v>
      </c>
      <c r="F3083" s="6">
        <v>1077.6802</v>
      </c>
      <c r="G3083" s="5">
        <v>9.3380136002198105E-2</v>
      </c>
    </row>
    <row r="3084" spans="1:7">
      <c r="A3084" s="9" t="s">
        <v>8947</v>
      </c>
      <c r="B3084" s="1" t="s">
        <v>8948</v>
      </c>
      <c r="C3084" s="9" t="s">
        <v>8949</v>
      </c>
      <c r="D3084" s="1" t="s">
        <v>20</v>
      </c>
      <c r="E3084" s="6">
        <v>128.26987</v>
      </c>
      <c r="F3084" s="6">
        <v>326.35340000000002</v>
      </c>
      <c r="G3084" s="5">
        <v>0.39303994842426937</v>
      </c>
    </row>
    <row r="3085" spans="1:7">
      <c r="A3085" s="9" t="s">
        <v>12853</v>
      </c>
      <c r="B3085" s="2" t="s">
        <v>12854</v>
      </c>
      <c r="C3085" s="9" t="s">
        <v>12855</v>
      </c>
      <c r="D3085" s="1" t="s">
        <v>44</v>
      </c>
      <c r="E3085" s="6">
        <v>52.590859999999999</v>
      </c>
      <c r="F3085" s="6">
        <v>192.55981</v>
      </c>
      <c r="G3085" s="5">
        <v>0.27311446672258355</v>
      </c>
    </row>
    <row r="3086" spans="1:7">
      <c r="A3086" s="9" t="s">
        <v>5504</v>
      </c>
      <c r="B3086" s="2" t="s">
        <v>5505</v>
      </c>
      <c r="C3086" s="9" t="s">
        <v>5506</v>
      </c>
      <c r="D3086" s="1" t="s">
        <v>20</v>
      </c>
      <c r="E3086" s="6">
        <v>89.5976</v>
      </c>
      <c r="F3086" s="6">
        <v>190.70876000000001</v>
      </c>
      <c r="G3086" s="5">
        <v>0.46981377855411738</v>
      </c>
    </row>
    <row r="3087" spans="1:7">
      <c r="A3087" s="9" t="s">
        <v>11077</v>
      </c>
      <c r="B3087" s="1" t="s">
        <v>11078</v>
      </c>
      <c r="C3087" s="9" t="s">
        <v>11079</v>
      </c>
      <c r="D3087" s="1" t="s">
        <v>59</v>
      </c>
      <c r="E3087" s="6">
        <v>42.497528000000003</v>
      </c>
      <c r="F3087" s="6">
        <v>125.99110400000001</v>
      </c>
      <c r="G3087" s="5">
        <v>0.33730577873853718</v>
      </c>
    </row>
    <row r="3088" spans="1:7">
      <c r="A3088" s="9" t="s">
        <v>7713</v>
      </c>
      <c r="B3088" s="2" t="s">
        <v>7714</v>
      </c>
      <c r="C3088" s="9" t="s">
        <v>7715</v>
      </c>
      <c r="D3088" s="1" t="s">
        <v>20</v>
      </c>
      <c r="E3088" s="6">
        <v>258.97366</v>
      </c>
      <c r="F3088" s="6">
        <v>616.28920000000005</v>
      </c>
      <c r="G3088" s="5">
        <v>0.42021450877103705</v>
      </c>
    </row>
    <row r="3089" spans="1:7">
      <c r="A3089" s="9" t="s">
        <v>14189</v>
      </c>
      <c r="B3089" s="2" t="s">
        <v>14190</v>
      </c>
      <c r="C3089" s="9" t="s">
        <v>14191</v>
      </c>
      <c r="D3089" s="1" t="s">
        <v>44</v>
      </c>
      <c r="E3089" s="6">
        <v>131.60283000000001</v>
      </c>
      <c r="F3089" s="6">
        <v>644.29269999999997</v>
      </c>
      <c r="G3089" s="5">
        <v>0.20425930404819281</v>
      </c>
    </row>
    <row r="3090" spans="1:7">
      <c r="A3090" s="9" t="s">
        <v>9768</v>
      </c>
      <c r="B3090" s="2" t="s">
        <v>9769</v>
      </c>
      <c r="C3090" s="9" t="s">
        <v>9770</v>
      </c>
      <c r="D3090" s="1" t="s">
        <v>44</v>
      </c>
      <c r="E3090" s="6" t="s">
        <v>9771</v>
      </c>
      <c r="F3090" s="6" t="s">
        <v>9772</v>
      </c>
      <c r="G3090" s="5">
        <v>0.37228589033759335</v>
      </c>
    </row>
    <row r="3091" spans="1:7">
      <c r="A3091" s="9" t="s">
        <v>9931</v>
      </c>
      <c r="B3091" s="2" t="s">
        <v>9932</v>
      </c>
      <c r="C3091" s="9" t="s">
        <v>9933</v>
      </c>
      <c r="D3091" s="1" t="s">
        <v>44</v>
      </c>
      <c r="E3091" s="6" t="s">
        <v>9934</v>
      </c>
      <c r="F3091" s="6" t="s">
        <v>9935</v>
      </c>
      <c r="G3091" s="5">
        <v>0.36782304834821827</v>
      </c>
    </row>
    <row r="3092" spans="1:7">
      <c r="A3092" s="9" t="s">
        <v>9660</v>
      </c>
      <c r="B3092" s="2" t="s">
        <v>9661</v>
      </c>
      <c r="C3092" s="9" t="s">
        <v>9662</v>
      </c>
      <c r="D3092" s="1" t="s">
        <v>44</v>
      </c>
      <c r="E3092" s="6">
        <v>500.26740000000001</v>
      </c>
      <c r="F3092" s="6">
        <v>1334.4976999999999</v>
      </c>
      <c r="G3092" s="5">
        <v>0.37487314414826711</v>
      </c>
    </row>
    <row r="3093" spans="1:7" ht="30">
      <c r="A3093" s="9" t="s">
        <v>5666</v>
      </c>
      <c r="B3093" s="2" t="s">
        <v>5667</v>
      </c>
      <c r="C3093" s="9" t="s">
        <v>5668</v>
      </c>
      <c r="D3093" s="1" t="s">
        <v>44</v>
      </c>
      <c r="E3093" s="6">
        <v>1931.6193000000001</v>
      </c>
      <c r="F3093" s="6">
        <v>4149.6419999999998</v>
      </c>
      <c r="G3093" s="5">
        <v>0.46549073236204408</v>
      </c>
    </row>
    <row r="3094" spans="1:7">
      <c r="A3094" s="9" t="s">
        <v>13537</v>
      </c>
      <c r="B3094" s="2" t="s">
        <v>13538</v>
      </c>
      <c r="C3094" s="9" t="s">
        <v>13539</v>
      </c>
      <c r="D3094" s="1" t="s">
        <v>44</v>
      </c>
      <c r="E3094" s="6">
        <v>447.70218</v>
      </c>
      <c r="F3094" s="6">
        <v>1859.1222</v>
      </c>
      <c r="G3094" s="5">
        <v>0.24081361067871987</v>
      </c>
    </row>
    <row r="3095" spans="1:7">
      <c r="A3095" s="9" t="s">
        <v>14486</v>
      </c>
      <c r="B3095" s="2" t="s">
        <v>14487</v>
      </c>
      <c r="C3095" s="9" t="s">
        <v>14488</v>
      </c>
      <c r="D3095" s="1" t="s">
        <v>44</v>
      </c>
      <c r="E3095" s="6">
        <v>31.474726</v>
      </c>
      <c r="F3095" s="6">
        <v>171.91037</v>
      </c>
      <c r="G3095" s="5">
        <v>0.1830879946872607</v>
      </c>
    </row>
    <row r="3096" spans="1:7">
      <c r="A3096" s="9" t="s">
        <v>5871</v>
      </c>
      <c r="B3096" s="2" t="s">
        <v>5872</v>
      </c>
      <c r="C3096" s="9" t="s">
        <v>5873</v>
      </c>
      <c r="D3096" s="1" t="s">
        <v>44</v>
      </c>
      <c r="E3096" s="6">
        <v>99.331410000000005</v>
      </c>
      <c r="F3096" s="6">
        <v>215.34827000000001</v>
      </c>
      <c r="G3096" s="5">
        <v>0.46125934652644407</v>
      </c>
    </row>
    <row r="3097" spans="1:7">
      <c r="A3097" s="9" t="s">
        <v>11653</v>
      </c>
      <c r="B3097" s="2" t="s">
        <v>11654</v>
      </c>
      <c r="C3097" s="9" t="s">
        <v>11655</v>
      </c>
      <c r="D3097" s="1" t="s">
        <v>44</v>
      </c>
      <c r="E3097" s="6" t="s">
        <v>11656</v>
      </c>
      <c r="F3097" s="6" t="s">
        <v>11657</v>
      </c>
      <c r="G3097" s="5">
        <v>0.31866465025874036</v>
      </c>
    </row>
    <row r="3098" spans="1:7">
      <c r="A3098" s="9" t="s">
        <v>4612</v>
      </c>
      <c r="B3098" s="2" t="s">
        <v>4613</v>
      </c>
      <c r="C3098" s="9" t="s">
        <v>4614</v>
      </c>
      <c r="D3098" s="1" t="s">
        <v>44</v>
      </c>
      <c r="E3098" s="6">
        <v>106.930565</v>
      </c>
      <c r="F3098" s="6">
        <v>216.86967000000001</v>
      </c>
      <c r="G3098" s="5">
        <v>0.49306407295222654</v>
      </c>
    </row>
    <row r="3099" spans="1:7">
      <c r="A3099" s="9" t="s">
        <v>9722</v>
      </c>
      <c r="B3099" s="2" t="s">
        <v>9723</v>
      </c>
      <c r="C3099" s="9" t="s">
        <v>9724</v>
      </c>
      <c r="D3099" s="1" t="s">
        <v>44</v>
      </c>
      <c r="E3099" s="6">
        <v>56.237679999999997</v>
      </c>
      <c r="F3099" s="6">
        <v>150.51826</v>
      </c>
      <c r="G3099" s="5">
        <v>0.37362704669760277</v>
      </c>
    </row>
    <row r="3100" spans="1:7">
      <c r="A3100" s="9" t="s">
        <v>15638</v>
      </c>
      <c r="B3100" s="2" t="s">
        <v>15639</v>
      </c>
      <c r="C3100" s="9" t="s">
        <v>15640</v>
      </c>
      <c r="D3100" s="1" t="s">
        <v>44</v>
      </c>
      <c r="E3100" s="6">
        <v>29.400815999999999</v>
      </c>
      <c r="F3100" s="6">
        <v>484.31301999999999</v>
      </c>
      <c r="G3100" s="5">
        <v>6.0706226152666624E-2</v>
      </c>
    </row>
    <row r="3101" spans="1:7">
      <c r="A3101" s="9" t="s">
        <v>8729</v>
      </c>
      <c r="B3101" s="1" t="s">
        <v>8730</v>
      </c>
      <c r="C3101" s="9" t="s">
        <v>8731</v>
      </c>
      <c r="D3101" s="1" t="s">
        <v>20</v>
      </c>
      <c r="E3101" s="6">
        <v>112.39761</v>
      </c>
      <c r="F3101" s="6">
        <v>282.94121999999999</v>
      </c>
      <c r="G3101" s="5">
        <v>0.397247195628813</v>
      </c>
    </row>
    <row r="3102" spans="1:7">
      <c r="A3102" s="9" t="s">
        <v>5457</v>
      </c>
      <c r="B3102" s="2" t="s">
        <v>5458</v>
      </c>
      <c r="C3102" s="9" t="s">
        <v>5459</v>
      </c>
      <c r="D3102" s="1" t="s">
        <v>277</v>
      </c>
      <c r="E3102" s="6">
        <v>65.393699999999995</v>
      </c>
      <c r="F3102" s="6">
        <v>138.81586999999999</v>
      </c>
      <c r="G3102" s="5">
        <v>0.47108242026722963</v>
      </c>
    </row>
    <row r="3103" spans="1:7">
      <c r="A3103" s="9" t="s">
        <v>10666</v>
      </c>
      <c r="B3103" s="2" t="s">
        <v>10667</v>
      </c>
      <c r="C3103" s="9" t="s">
        <v>10668</v>
      </c>
      <c r="D3103" s="1" t="s">
        <v>59</v>
      </c>
      <c r="E3103" s="6">
        <v>112.16752</v>
      </c>
      <c r="F3103" s="6">
        <v>321.04135000000002</v>
      </c>
      <c r="G3103" s="5">
        <v>0.34938652181442964</v>
      </c>
    </row>
    <row r="3104" spans="1:7">
      <c r="A3104" s="9" t="s">
        <v>5428</v>
      </c>
      <c r="B3104" s="2" t="s">
        <v>5429</v>
      </c>
      <c r="C3104" s="9" t="s">
        <v>5430</v>
      </c>
      <c r="D3104" s="1" t="s">
        <v>38</v>
      </c>
      <c r="E3104" s="6">
        <v>83.633369999999999</v>
      </c>
      <c r="F3104" s="6">
        <v>177.27933999999999</v>
      </c>
      <c r="G3104" s="5">
        <v>0.47176041385513112</v>
      </c>
    </row>
    <row r="3105" spans="1:7">
      <c r="A3105" s="9" t="s">
        <v>7097</v>
      </c>
      <c r="B3105" s="2" t="s">
        <v>7098</v>
      </c>
      <c r="C3105" s="9" t="s">
        <v>7099</v>
      </c>
      <c r="D3105" s="1" t="s">
        <v>144</v>
      </c>
      <c r="E3105" s="6">
        <v>145.6798</v>
      </c>
      <c r="F3105" s="6">
        <v>334.81146000000001</v>
      </c>
      <c r="G3105" s="5">
        <v>0.43510972271616905</v>
      </c>
    </row>
    <row r="3106" spans="1:7">
      <c r="A3106" s="9" t="s">
        <v>15475</v>
      </c>
      <c r="B3106" s="2" t="s">
        <v>15476</v>
      </c>
      <c r="C3106" s="9" t="s">
        <v>15477</v>
      </c>
      <c r="D3106" s="1" t="s">
        <v>20</v>
      </c>
      <c r="E3106" s="6">
        <v>35.233547000000002</v>
      </c>
      <c r="F3106" s="6">
        <v>424.94475999999997</v>
      </c>
      <c r="G3106" s="5">
        <v>8.2913308558023563E-2</v>
      </c>
    </row>
    <row r="3107" spans="1:7">
      <c r="A3107" s="9" t="s">
        <v>6493</v>
      </c>
      <c r="B3107" s="2" t="s">
        <v>6494</v>
      </c>
      <c r="C3107" s="9" t="s">
        <v>6495</v>
      </c>
      <c r="D3107" s="1" t="s">
        <v>144</v>
      </c>
      <c r="E3107" s="6">
        <v>92.186009999999996</v>
      </c>
      <c r="F3107" s="6">
        <v>205.45847000000001</v>
      </c>
      <c r="G3107" s="5">
        <v>0.44868461461635617</v>
      </c>
    </row>
    <row r="3108" spans="1:7">
      <c r="A3108" s="9" t="s">
        <v>11005</v>
      </c>
      <c r="B3108" s="2" t="s">
        <v>11006</v>
      </c>
      <c r="C3108" s="9" t="s">
        <v>11007</v>
      </c>
      <c r="D3108" s="1" t="s">
        <v>144</v>
      </c>
      <c r="E3108" s="6">
        <v>99.149733999999995</v>
      </c>
      <c r="F3108" s="6">
        <v>291.74077999999997</v>
      </c>
      <c r="G3108" s="5">
        <v>0.33985572714764811</v>
      </c>
    </row>
    <row r="3109" spans="1:7">
      <c r="A3109" s="9" t="s">
        <v>6070</v>
      </c>
      <c r="B3109" s="2" t="s">
        <v>6071</v>
      </c>
      <c r="C3109" s="9" t="s">
        <v>6072</v>
      </c>
      <c r="D3109" s="1" t="s">
        <v>20</v>
      </c>
      <c r="E3109" s="6">
        <v>1626.0664999999999</v>
      </c>
      <c r="F3109" s="6">
        <v>3558.2456000000002</v>
      </c>
      <c r="G3109" s="5">
        <v>0.45698525771746373</v>
      </c>
    </row>
    <row r="3110" spans="1:7">
      <c r="A3110" s="9" t="s">
        <v>7609</v>
      </c>
      <c r="B3110" s="1" t="s">
        <v>7610</v>
      </c>
      <c r="C3110" s="9" t="s">
        <v>7611</v>
      </c>
      <c r="D3110" s="1" t="s">
        <v>59</v>
      </c>
      <c r="E3110" s="6">
        <v>29.762080000000001</v>
      </c>
      <c r="F3110" s="6">
        <v>70.419390000000007</v>
      </c>
      <c r="G3110" s="5">
        <v>0.42264053020910236</v>
      </c>
    </row>
    <row r="3111" spans="1:7">
      <c r="A3111" s="9" t="s">
        <v>13840</v>
      </c>
      <c r="B3111" s="2" t="s">
        <v>13841</v>
      </c>
      <c r="C3111" s="9" t="s">
        <v>13842</v>
      </c>
      <c r="D3111" s="1" t="s">
        <v>7</v>
      </c>
      <c r="E3111" s="6">
        <v>102.07632</v>
      </c>
      <c r="F3111" s="6">
        <v>451.00313999999997</v>
      </c>
      <c r="G3111" s="5">
        <v>0.22633178352001063</v>
      </c>
    </row>
    <row r="3112" spans="1:7">
      <c r="A3112" s="9" t="s">
        <v>8412</v>
      </c>
      <c r="B3112" s="2" t="s">
        <v>8413</v>
      </c>
      <c r="C3112" s="9" t="s">
        <v>8414</v>
      </c>
      <c r="D3112" s="1" t="s">
        <v>7</v>
      </c>
      <c r="E3112" s="6">
        <v>127.73898</v>
      </c>
      <c r="F3112" s="6">
        <v>316.64940000000001</v>
      </c>
      <c r="G3112" s="5">
        <v>0.40340822383967367</v>
      </c>
    </row>
    <row r="3113" spans="1:7">
      <c r="A3113" s="9" t="s">
        <v>14288</v>
      </c>
      <c r="B3113" s="2" t="s">
        <v>14289</v>
      </c>
      <c r="C3113" s="9" t="s">
        <v>14290</v>
      </c>
      <c r="D3113" s="1" t="s">
        <v>7</v>
      </c>
      <c r="E3113" s="6">
        <v>80.587554999999995</v>
      </c>
      <c r="F3113" s="6">
        <v>410.17743000000002</v>
      </c>
      <c r="G3113" s="5">
        <v>0.19647006237215783</v>
      </c>
    </row>
    <row r="3114" spans="1:7">
      <c r="A3114" s="9" t="s">
        <v>13865</v>
      </c>
      <c r="B3114" s="2" t="s">
        <v>13866</v>
      </c>
      <c r="C3114" s="9" t="s">
        <v>13867</v>
      </c>
      <c r="D3114" s="1" t="s">
        <v>7</v>
      </c>
      <c r="E3114" s="6">
        <v>72.170029999999997</v>
      </c>
      <c r="F3114" s="6">
        <v>321.14873999999998</v>
      </c>
      <c r="G3114" s="5">
        <v>0.2247246208359398</v>
      </c>
    </row>
    <row r="3115" spans="1:7">
      <c r="A3115" s="9" t="s">
        <v>9216</v>
      </c>
      <c r="B3115" s="1" t="s">
        <v>9217</v>
      </c>
      <c r="C3115" s="9" t="s">
        <v>9218</v>
      </c>
      <c r="D3115" s="1" t="s">
        <v>7</v>
      </c>
      <c r="E3115" s="6">
        <v>34.489690000000003</v>
      </c>
      <c r="F3115" s="6">
        <v>89.388480000000001</v>
      </c>
      <c r="G3115" s="5">
        <v>0.38584066852340787</v>
      </c>
    </row>
    <row r="3116" spans="1:7">
      <c r="A3116" s="9" t="s">
        <v>9047</v>
      </c>
      <c r="B3116" s="2" t="s">
        <v>9048</v>
      </c>
      <c r="C3116" s="9" t="s">
        <v>9049</v>
      </c>
      <c r="D3116" s="1" t="s">
        <v>7</v>
      </c>
      <c r="E3116" s="6">
        <v>168.60402999999999</v>
      </c>
      <c r="F3116" s="6">
        <v>431.96089999999998</v>
      </c>
      <c r="G3116" s="5">
        <v>0.39032249082214432</v>
      </c>
    </row>
    <row r="3117" spans="1:7">
      <c r="A3117" s="9" t="s">
        <v>11527</v>
      </c>
      <c r="B3117" s="2" t="s">
        <v>11528</v>
      </c>
      <c r="C3117" s="9" t="s">
        <v>11529</v>
      </c>
      <c r="D3117" s="1" t="s">
        <v>144</v>
      </c>
      <c r="E3117" s="6" t="s">
        <v>11530</v>
      </c>
      <c r="F3117" s="6" t="s">
        <v>11531</v>
      </c>
      <c r="G3117" s="5">
        <v>0.32268651453281544</v>
      </c>
    </row>
    <row r="3118" spans="1:7">
      <c r="A3118" s="9" t="s">
        <v>12945</v>
      </c>
      <c r="B3118" s="2" t="s">
        <v>12946</v>
      </c>
      <c r="C3118" s="9" t="s">
        <v>12947</v>
      </c>
      <c r="D3118" s="1" t="s">
        <v>13</v>
      </c>
      <c r="E3118" s="6">
        <v>415.76650000000001</v>
      </c>
      <c r="F3118" s="6">
        <v>1545.8400999999999</v>
      </c>
      <c r="G3118" s="5">
        <v>0.26895833430064897</v>
      </c>
    </row>
    <row r="3119" spans="1:7">
      <c r="A3119" s="9" t="s">
        <v>6916</v>
      </c>
      <c r="B3119" s="2" t="s">
        <v>6917</v>
      </c>
      <c r="C3119" s="9" t="s">
        <v>6918</v>
      </c>
      <c r="D3119" s="1" t="s">
        <v>144</v>
      </c>
      <c r="E3119" s="6" t="s">
        <v>6919</v>
      </c>
      <c r="F3119" s="6" t="s">
        <v>6920</v>
      </c>
      <c r="G3119" s="5">
        <v>0.43938442191322025</v>
      </c>
    </row>
    <row r="3120" spans="1:7">
      <c r="A3120" s="9" t="s">
        <v>6930</v>
      </c>
      <c r="B3120" s="2" t="s">
        <v>6931</v>
      </c>
      <c r="C3120" s="9" t="s">
        <v>6932</v>
      </c>
      <c r="D3120" s="1" t="s">
        <v>59</v>
      </c>
      <c r="E3120" s="6">
        <v>63.173366999999999</v>
      </c>
      <c r="F3120" s="6">
        <v>143.82033000000001</v>
      </c>
      <c r="G3120" s="5">
        <v>0.43925185987457299</v>
      </c>
    </row>
    <row r="3121" spans="1:7">
      <c r="A3121" s="9" t="s">
        <v>11354</v>
      </c>
      <c r="B3121" s="2" t="s">
        <v>11355</v>
      </c>
      <c r="C3121" s="9" t="s">
        <v>11356</v>
      </c>
      <c r="D3121" s="1" t="s">
        <v>59</v>
      </c>
      <c r="E3121" s="6" t="s">
        <v>11357</v>
      </c>
      <c r="F3121" s="6" t="s">
        <v>11358</v>
      </c>
      <c r="G3121" s="5">
        <v>0.32842301377056488</v>
      </c>
    </row>
    <row r="3122" spans="1:7">
      <c r="A3122" s="9" t="s">
        <v>14101</v>
      </c>
      <c r="B3122" s="2" t="s">
        <v>14102</v>
      </c>
      <c r="C3122" s="9" t="s">
        <v>14103</v>
      </c>
      <c r="D3122" s="1" t="s">
        <v>105</v>
      </c>
      <c r="E3122" s="6">
        <v>80.510270000000006</v>
      </c>
      <c r="F3122" s="6">
        <v>383.81256000000002</v>
      </c>
      <c r="G3122" s="5">
        <v>0.20976450789241502</v>
      </c>
    </row>
    <row r="3123" spans="1:7" ht="30">
      <c r="A3123" s="9" t="s">
        <v>14785</v>
      </c>
      <c r="B3123" s="2" t="s">
        <v>14786</v>
      </c>
      <c r="C3123" s="9" t="s">
        <v>14787</v>
      </c>
      <c r="D3123" s="1" t="s">
        <v>412</v>
      </c>
      <c r="E3123" s="6" t="s">
        <v>14788</v>
      </c>
      <c r="F3123" s="6" t="s">
        <v>14789</v>
      </c>
      <c r="G3123" s="5">
        <v>0.15834839044337479</v>
      </c>
    </row>
    <row r="3124" spans="1:7">
      <c r="A3124" s="9" t="s">
        <v>11948</v>
      </c>
      <c r="B3124" s="2" t="s">
        <v>11949</v>
      </c>
      <c r="C3124" s="9" t="s">
        <v>11950</v>
      </c>
      <c r="D3124" s="1" t="s">
        <v>144</v>
      </c>
      <c r="E3124" s="6">
        <v>43.683309999999999</v>
      </c>
      <c r="F3124" s="6">
        <v>140.96098000000001</v>
      </c>
      <c r="G3124" s="5">
        <v>0.30989660392292973</v>
      </c>
    </row>
    <row r="3125" spans="1:7">
      <c r="A3125" s="9" t="s">
        <v>5064</v>
      </c>
      <c r="B3125" s="1" t="s">
        <v>5065</v>
      </c>
      <c r="C3125" s="9" t="s">
        <v>5066</v>
      </c>
      <c r="D3125" s="1" t="s">
        <v>144</v>
      </c>
      <c r="E3125" s="6">
        <v>104.63424999999999</v>
      </c>
      <c r="F3125" s="6">
        <v>217.51755</v>
      </c>
      <c r="G3125" s="5">
        <v>0.4810381598752338</v>
      </c>
    </row>
    <row r="3126" spans="1:7">
      <c r="A3126" s="9" t="s">
        <v>6936</v>
      </c>
      <c r="B3126" s="2" t="s">
        <v>6937</v>
      </c>
      <c r="C3126" s="9" t="s">
        <v>6938</v>
      </c>
      <c r="D3126" s="1" t="s">
        <v>144</v>
      </c>
      <c r="E3126" s="6">
        <v>60.366633999999998</v>
      </c>
      <c r="F3126" s="6">
        <v>137.49449000000001</v>
      </c>
      <c r="G3126" s="5">
        <v>0.43904737927766557</v>
      </c>
    </row>
    <row r="3127" spans="1:7">
      <c r="A3127" s="9" t="s">
        <v>7139</v>
      </c>
      <c r="B3127" s="2" t="s">
        <v>7140</v>
      </c>
      <c r="C3127" s="9" t="s">
        <v>7141</v>
      </c>
      <c r="D3127" s="1" t="s">
        <v>63</v>
      </c>
      <c r="E3127" s="6">
        <v>135.84406999999999</v>
      </c>
      <c r="F3127" s="6">
        <v>312.62783999999999</v>
      </c>
      <c r="G3127" s="5">
        <v>0.43452301555995609</v>
      </c>
    </row>
    <row r="3128" spans="1:7">
      <c r="A3128" s="9" t="s">
        <v>6093</v>
      </c>
      <c r="B3128" s="2" t="s">
        <v>6094</v>
      </c>
      <c r="C3128" s="9" t="s">
        <v>6095</v>
      </c>
      <c r="D3128" s="1" t="s">
        <v>13</v>
      </c>
      <c r="E3128" s="6">
        <v>985.80664000000002</v>
      </c>
      <c r="F3128" s="6">
        <v>2158.5983999999999</v>
      </c>
      <c r="G3128" s="5">
        <v>0.456688706904468</v>
      </c>
    </row>
    <row r="3129" spans="1:7">
      <c r="A3129" s="9" t="s">
        <v>5968</v>
      </c>
      <c r="B3129" s="2" t="s">
        <v>5969</v>
      </c>
      <c r="C3129" s="9" t="s">
        <v>5970</v>
      </c>
      <c r="D3129" s="1" t="s">
        <v>20</v>
      </c>
      <c r="E3129" s="6" t="s">
        <v>5971</v>
      </c>
      <c r="F3129" s="6" t="s">
        <v>5972</v>
      </c>
      <c r="G3129" s="5">
        <v>0.45935036557982467</v>
      </c>
    </row>
    <row r="3130" spans="1:7">
      <c r="A3130" s="9" t="s">
        <v>6720</v>
      </c>
      <c r="B3130" s="2" t="s">
        <v>6721</v>
      </c>
      <c r="C3130" s="9" t="s">
        <v>6722</v>
      </c>
      <c r="D3130" s="1" t="s">
        <v>20</v>
      </c>
      <c r="E3130" s="6">
        <v>109.77589999999999</v>
      </c>
      <c r="F3130" s="6">
        <v>247.05133000000001</v>
      </c>
      <c r="G3130" s="5">
        <v>0.44434470142112825</v>
      </c>
    </row>
    <row r="3131" spans="1:7">
      <c r="A3131" s="9" t="s">
        <v>5156</v>
      </c>
      <c r="B3131" s="2" t="s">
        <v>5157</v>
      </c>
      <c r="C3131" s="9" t="s">
        <v>5158</v>
      </c>
      <c r="D3131" s="1" t="s">
        <v>20</v>
      </c>
      <c r="E3131" s="6">
        <v>136.10401999999999</v>
      </c>
      <c r="F3131" s="6">
        <v>284.46667000000002</v>
      </c>
      <c r="G3131" s="5">
        <v>0.47845310740404934</v>
      </c>
    </row>
    <row r="3132" spans="1:7">
      <c r="A3132" s="9" t="s">
        <v>7131</v>
      </c>
      <c r="B3132" s="2" t="s">
        <v>7132</v>
      </c>
      <c r="C3132" s="9" t="s">
        <v>7133</v>
      </c>
      <c r="D3132" s="1" t="s">
        <v>277</v>
      </c>
      <c r="E3132" s="6" t="s">
        <v>7134</v>
      </c>
      <c r="F3132" s="6" t="s">
        <v>7135</v>
      </c>
      <c r="G3132" s="5">
        <v>0.43465713856401322</v>
      </c>
    </row>
    <row r="3133" spans="1:7">
      <c r="A3133" s="9" t="s">
        <v>10313</v>
      </c>
      <c r="B3133" s="2" t="s">
        <v>10314</v>
      </c>
      <c r="C3133" s="9" t="s">
        <v>10315</v>
      </c>
      <c r="D3133" s="1" t="s">
        <v>59</v>
      </c>
      <c r="E3133" s="6" t="s">
        <v>10316</v>
      </c>
      <c r="F3133" s="6" t="s">
        <v>10317</v>
      </c>
      <c r="G3133" s="5">
        <v>0.35924310732974679</v>
      </c>
    </row>
    <row r="3134" spans="1:7">
      <c r="A3134" s="9" t="s">
        <v>15653</v>
      </c>
      <c r="B3134" s="2" t="s">
        <v>15654</v>
      </c>
      <c r="C3134" s="9" t="s">
        <v>15655</v>
      </c>
      <c r="D3134" s="1" t="s">
        <v>20</v>
      </c>
      <c r="E3134" s="6">
        <v>28.866295000000001</v>
      </c>
      <c r="F3134" s="6">
        <v>488.9051</v>
      </c>
      <c r="G3134" s="5">
        <v>5.9042724267781156E-2</v>
      </c>
    </row>
    <row r="3135" spans="1:7">
      <c r="A3135" s="9" t="s">
        <v>12181</v>
      </c>
      <c r="B3135" s="2" t="s">
        <v>12182</v>
      </c>
      <c r="C3135" s="9" t="s">
        <v>12183</v>
      </c>
      <c r="D3135" s="1" t="s">
        <v>20</v>
      </c>
      <c r="E3135" s="6" t="s">
        <v>12184</v>
      </c>
      <c r="F3135" s="6" t="s">
        <v>12185</v>
      </c>
      <c r="G3135" s="5">
        <v>0.29991948475033137</v>
      </c>
    </row>
    <row r="3136" spans="1:7" ht="30">
      <c r="A3136" s="9" t="s">
        <v>13051</v>
      </c>
      <c r="B3136" s="2" t="s">
        <v>13052</v>
      </c>
      <c r="C3136" s="9" t="s">
        <v>13053</v>
      </c>
      <c r="D3136" s="1" t="s">
        <v>7</v>
      </c>
      <c r="E3136" s="6">
        <v>74.635779999999997</v>
      </c>
      <c r="F3136" s="6">
        <v>281.55572999999998</v>
      </c>
      <c r="G3136" s="5">
        <v>0.26508363996980333</v>
      </c>
    </row>
    <row r="3137" spans="1:7" ht="30">
      <c r="A3137" s="9" t="s">
        <v>11513</v>
      </c>
      <c r="B3137" s="2" t="s">
        <v>11514</v>
      </c>
      <c r="C3137" s="9" t="s">
        <v>11515</v>
      </c>
      <c r="D3137" s="1" t="s">
        <v>7</v>
      </c>
      <c r="E3137" s="6">
        <v>91.362020000000001</v>
      </c>
      <c r="F3137" s="6">
        <v>282.78568000000001</v>
      </c>
      <c r="G3137" s="5">
        <v>0.32307852430679468</v>
      </c>
    </row>
    <row r="3138" spans="1:7" ht="30">
      <c r="A3138" s="9" t="s">
        <v>10055</v>
      </c>
      <c r="B3138" s="2" t="s">
        <v>10056</v>
      </c>
      <c r="C3138" s="9" t="s">
        <v>10057</v>
      </c>
      <c r="D3138" s="1" t="s">
        <v>28</v>
      </c>
      <c r="E3138" s="6">
        <v>106.10306</v>
      </c>
      <c r="F3138" s="6">
        <v>290.58730000000003</v>
      </c>
      <c r="G3138" s="5">
        <v>0.36513323595452257</v>
      </c>
    </row>
    <row r="3139" spans="1:7">
      <c r="A3139" s="9" t="s">
        <v>13299</v>
      </c>
      <c r="B3139" s="2" t="s">
        <v>13300</v>
      </c>
      <c r="C3139" s="9" t="s">
        <v>13301</v>
      </c>
      <c r="D3139" s="1" t="s">
        <v>114</v>
      </c>
      <c r="E3139" s="6" t="s">
        <v>13302</v>
      </c>
      <c r="F3139" s="6" t="s">
        <v>13303</v>
      </c>
      <c r="G3139" s="5">
        <v>0.25276232923966657</v>
      </c>
    </row>
    <row r="3140" spans="1:7" ht="30">
      <c r="A3140" s="9" t="s">
        <v>7696</v>
      </c>
      <c r="B3140" s="2" t="s">
        <v>7697</v>
      </c>
      <c r="C3140" s="9" t="s">
        <v>7698</v>
      </c>
      <c r="D3140" s="1" t="s">
        <v>38</v>
      </c>
      <c r="E3140" s="6">
        <v>939.33685000000003</v>
      </c>
      <c r="F3140" s="6">
        <v>2231.5122000000001</v>
      </c>
      <c r="G3140" s="5">
        <v>0.42094176989901111</v>
      </c>
    </row>
    <row r="3141" spans="1:7">
      <c r="A3141" s="9" t="s">
        <v>5055</v>
      </c>
      <c r="B3141" s="1" t="s">
        <v>5056</v>
      </c>
      <c r="C3141" s="9" t="s">
        <v>5057</v>
      </c>
      <c r="D3141" s="1" t="s">
        <v>44</v>
      </c>
      <c r="E3141" s="6">
        <v>31.695122000000001</v>
      </c>
      <c r="F3141" s="6">
        <v>65.843100000000007</v>
      </c>
      <c r="G3141" s="5">
        <v>0.48137349079633124</v>
      </c>
    </row>
    <row r="3142" spans="1:7">
      <c r="A3142" s="9" t="s">
        <v>9257</v>
      </c>
      <c r="B3142" s="1" t="s">
        <v>9258</v>
      </c>
      <c r="C3142" s="9" t="s">
        <v>9259</v>
      </c>
      <c r="D3142" s="1" t="s">
        <v>63</v>
      </c>
      <c r="E3142" s="6">
        <v>26.58428</v>
      </c>
      <c r="F3142" s="6">
        <v>69.094380000000001</v>
      </c>
      <c r="G3142" s="5">
        <v>0.38475313048995424</v>
      </c>
    </row>
    <row r="3143" spans="1:7">
      <c r="A3143" s="9" t="s">
        <v>15192</v>
      </c>
      <c r="B3143" s="2" t="s">
        <v>15193</v>
      </c>
      <c r="C3143" s="9" t="s">
        <v>15194</v>
      </c>
      <c r="D3143" s="1" t="s">
        <v>63</v>
      </c>
      <c r="E3143" s="6">
        <v>48.255989999999997</v>
      </c>
      <c r="F3143" s="6">
        <v>410.43752999999998</v>
      </c>
      <c r="G3143" s="5">
        <v>0.11757212015841895</v>
      </c>
    </row>
    <row r="3144" spans="1:7">
      <c r="A3144" s="9" t="s">
        <v>12053</v>
      </c>
      <c r="B3144" s="2" t="s">
        <v>12054</v>
      </c>
      <c r="C3144" s="9" t="s">
        <v>12055</v>
      </c>
      <c r="D3144" s="1" t="s">
        <v>20</v>
      </c>
      <c r="E3144" s="6">
        <v>105.81923999999999</v>
      </c>
      <c r="F3144" s="6">
        <v>346.76137999999997</v>
      </c>
      <c r="G3144" s="5">
        <v>0.30516423616174043</v>
      </c>
    </row>
    <row r="3145" spans="1:7">
      <c r="A3145" s="9" t="s">
        <v>8670</v>
      </c>
      <c r="B3145" s="2" t="s">
        <v>8671</v>
      </c>
      <c r="C3145" s="9" t="s">
        <v>8672</v>
      </c>
      <c r="D3145" s="1" t="s">
        <v>105</v>
      </c>
      <c r="E3145" s="6">
        <v>60.111465000000003</v>
      </c>
      <c r="F3145" s="6">
        <v>151.00879</v>
      </c>
      <c r="G3145" s="5">
        <v>0.39806571940954449</v>
      </c>
    </row>
    <row r="3146" spans="1:7">
      <c r="A3146" s="9" t="s">
        <v>7657</v>
      </c>
      <c r="B3146" s="2" t="s">
        <v>7658</v>
      </c>
      <c r="C3146" s="9" t="s">
        <v>7659</v>
      </c>
      <c r="D3146" s="1" t="s">
        <v>20</v>
      </c>
      <c r="E3146" s="6">
        <v>126.81535</v>
      </c>
      <c r="F3146" s="6">
        <v>300.70785999999998</v>
      </c>
      <c r="G3146" s="5">
        <v>0.42172279221577952</v>
      </c>
    </row>
    <row r="3147" spans="1:7" ht="30">
      <c r="A3147" s="9" t="s">
        <v>6167</v>
      </c>
      <c r="B3147" s="2" t="s">
        <v>6168</v>
      </c>
      <c r="C3147" s="9" t="s">
        <v>6169</v>
      </c>
      <c r="D3147" s="1" t="s">
        <v>20</v>
      </c>
      <c r="E3147" s="6" t="s">
        <v>6170</v>
      </c>
      <c r="F3147" s="6" t="s">
        <v>6171</v>
      </c>
      <c r="G3147" s="5">
        <v>0.45535625477198144</v>
      </c>
    </row>
    <row r="3148" spans="1:7">
      <c r="A3148" s="9" t="s">
        <v>10005</v>
      </c>
      <c r="B3148" s="2" t="s">
        <v>10006</v>
      </c>
      <c r="C3148" s="9" t="s">
        <v>10007</v>
      </c>
      <c r="D3148" s="1" t="s">
        <v>20</v>
      </c>
      <c r="E3148" s="6" t="s">
        <v>10008</v>
      </c>
      <c r="F3148" s="6" t="s">
        <v>10009</v>
      </c>
      <c r="G3148" s="5">
        <v>0.36601580418481744</v>
      </c>
    </row>
    <row r="3149" spans="1:7">
      <c r="A3149" s="9" t="s">
        <v>4624</v>
      </c>
      <c r="B3149" s="2" t="s">
        <v>4625</v>
      </c>
      <c r="C3149" s="9" t="s">
        <v>4626</v>
      </c>
      <c r="D3149" s="1" t="s">
        <v>20</v>
      </c>
      <c r="E3149" s="6">
        <v>82.286760000000001</v>
      </c>
      <c r="F3149" s="6">
        <v>166.99055000000001</v>
      </c>
      <c r="G3149" s="5">
        <v>0.49276279921595206</v>
      </c>
    </row>
    <row r="3150" spans="1:7">
      <c r="A3150" s="9" t="s">
        <v>4354</v>
      </c>
      <c r="B3150" s="1" t="s">
        <v>4355</v>
      </c>
      <c r="C3150" s="9" t="s">
        <v>4356</v>
      </c>
      <c r="D3150" s="1" t="s">
        <v>20</v>
      </c>
      <c r="E3150" s="6">
        <v>30.975892999999999</v>
      </c>
      <c r="F3150" s="6">
        <v>61.997979999999998</v>
      </c>
      <c r="G3150" s="5">
        <v>0.49962739900416625</v>
      </c>
    </row>
    <row r="3151" spans="1:7" ht="30">
      <c r="A3151" s="9" t="s">
        <v>10685</v>
      </c>
      <c r="B3151" s="2" t="s">
        <v>10686</v>
      </c>
      <c r="C3151" s="9" t="s">
        <v>10687</v>
      </c>
      <c r="D3151" s="1" t="s">
        <v>105</v>
      </c>
      <c r="E3151" s="6" t="s">
        <v>10688</v>
      </c>
      <c r="F3151" s="6" t="s">
        <v>10689</v>
      </c>
      <c r="G3151" s="5">
        <v>0.34916200509846085</v>
      </c>
    </row>
    <row r="3152" spans="1:7">
      <c r="A3152" s="9" t="s">
        <v>6420</v>
      </c>
      <c r="B3152" s="2" t="s">
        <v>6421</v>
      </c>
      <c r="C3152" s="9" t="s">
        <v>6422</v>
      </c>
      <c r="D3152" s="1" t="s">
        <v>59</v>
      </c>
      <c r="E3152" s="6">
        <v>124.69755600000001</v>
      </c>
      <c r="F3152" s="6">
        <v>276.68042000000003</v>
      </c>
      <c r="G3152" s="5">
        <v>0.45069170732838831</v>
      </c>
    </row>
    <row r="3153" spans="1:7">
      <c r="A3153" s="9" t="s">
        <v>10742</v>
      </c>
      <c r="B3153" s="2" t="s">
        <v>10743</v>
      </c>
      <c r="C3153" s="9" t="s">
        <v>10744</v>
      </c>
      <c r="D3153" s="1" t="s">
        <v>412</v>
      </c>
      <c r="E3153" s="6">
        <v>601.02704000000006</v>
      </c>
      <c r="F3153" s="6">
        <v>1729.0444</v>
      </c>
      <c r="G3153" s="5">
        <v>0.34760650604478244</v>
      </c>
    </row>
    <row r="3154" spans="1:7">
      <c r="A3154" s="9" t="s">
        <v>10442</v>
      </c>
      <c r="B3154" s="2" t="s">
        <v>10443</v>
      </c>
      <c r="C3154" s="9" t="s">
        <v>4912</v>
      </c>
      <c r="D3154" s="1" t="s">
        <v>412</v>
      </c>
      <c r="E3154" s="6">
        <v>220.15819999999999</v>
      </c>
      <c r="F3154" s="6">
        <v>619.11440000000005</v>
      </c>
      <c r="G3154" s="5">
        <v>0.35560174281744111</v>
      </c>
    </row>
    <row r="3155" spans="1:7">
      <c r="A3155" s="9" t="s">
        <v>6187</v>
      </c>
      <c r="B3155" s="2" t="s">
        <v>6188</v>
      </c>
      <c r="C3155" s="9" t="s">
        <v>6189</v>
      </c>
      <c r="D3155" s="1" t="s">
        <v>44</v>
      </c>
      <c r="E3155" s="6">
        <v>36.983635</v>
      </c>
      <c r="F3155" s="6">
        <v>81.366640000000004</v>
      </c>
      <c r="G3155" s="5">
        <v>0.4545305911136</v>
      </c>
    </row>
    <row r="3156" spans="1:7">
      <c r="A3156" s="9" t="s">
        <v>9815</v>
      </c>
      <c r="B3156" s="2" t="s">
        <v>9816</v>
      </c>
      <c r="C3156" s="9" t="s">
        <v>9817</v>
      </c>
      <c r="D3156" s="1" t="s">
        <v>412</v>
      </c>
      <c r="E3156" s="6">
        <v>262.91073999999998</v>
      </c>
      <c r="F3156" s="6">
        <v>708.73193000000003</v>
      </c>
      <c r="G3156" s="5">
        <v>0.3709592576828003</v>
      </c>
    </row>
    <row r="3157" spans="1:7">
      <c r="A3157" s="9" t="s">
        <v>12305</v>
      </c>
      <c r="B3157" s="2" t="s">
        <v>12306</v>
      </c>
      <c r="C3157" s="9" t="s">
        <v>12307</v>
      </c>
      <c r="D3157" s="1" t="s">
        <v>44</v>
      </c>
      <c r="E3157" s="6">
        <v>44.256950000000003</v>
      </c>
      <c r="F3157" s="6">
        <v>149.54974000000001</v>
      </c>
      <c r="G3157" s="5">
        <v>0.29593464346070303</v>
      </c>
    </row>
    <row r="3158" spans="1:7">
      <c r="A3158" s="9" t="s">
        <v>12206</v>
      </c>
      <c r="B3158" s="2" t="s">
        <v>12207</v>
      </c>
      <c r="C3158" s="9" t="s">
        <v>12208</v>
      </c>
      <c r="D3158" s="1" t="s">
        <v>13</v>
      </c>
      <c r="E3158" s="6">
        <v>72.160989999999998</v>
      </c>
      <c r="F3158" s="6">
        <v>241.68889999999999</v>
      </c>
      <c r="G3158" s="5">
        <v>0.29856974185011093</v>
      </c>
    </row>
    <row r="3159" spans="1:7" ht="30">
      <c r="A3159" s="9" t="s">
        <v>6994</v>
      </c>
      <c r="B3159" s="2" t="s">
        <v>6995</v>
      </c>
      <c r="C3159" s="9" t="s">
        <v>6996</v>
      </c>
      <c r="D3159" s="1" t="s">
        <v>77</v>
      </c>
      <c r="E3159" s="6">
        <v>126.270256</v>
      </c>
      <c r="F3159" s="6">
        <v>288.86862000000002</v>
      </c>
      <c r="G3159" s="5">
        <v>0.4371199897428461</v>
      </c>
    </row>
    <row r="3160" spans="1:7">
      <c r="A3160" s="9" t="s">
        <v>7570</v>
      </c>
      <c r="B3160" s="1" t="s">
        <v>7571</v>
      </c>
      <c r="C3160" s="9" t="s">
        <v>7572</v>
      </c>
      <c r="D3160" s="1" t="s">
        <v>144</v>
      </c>
      <c r="E3160" s="6">
        <v>60.977046999999999</v>
      </c>
      <c r="F3160" s="6">
        <v>143.78487000000001</v>
      </c>
      <c r="G3160" s="5">
        <v>0.42408542316379422</v>
      </c>
    </row>
    <row r="3161" spans="1:7">
      <c r="A3161" s="9" t="s">
        <v>13115</v>
      </c>
      <c r="B3161" s="2" t="s">
        <v>13116</v>
      </c>
      <c r="C3161" s="9" t="s">
        <v>13117</v>
      </c>
      <c r="D3161" s="1" t="s">
        <v>59</v>
      </c>
      <c r="E3161" s="6" t="s">
        <v>13118</v>
      </c>
      <c r="F3161" s="6" t="s">
        <v>13119</v>
      </c>
      <c r="G3161" s="5">
        <v>0.26218460553158474</v>
      </c>
    </row>
    <row r="3162" spans="1:7">
      <c r="A3162" s="9" t="s">
        <v>15504</v>
      </c>
      <c r="B3162" s="2" t="s">
        <v>15505</v>
      </c>
      <c r="C3162" s="9" t="s">
        <v>15506</v>
      </c>
      <c r="D3162" s="1" t="s">
        <v>59</v>
      </c>
      <c r="E3162" s="6">
        <v>32.215224999999997</v>
      </c>
      <c r="F3162" s="6">
        <v>416.71194000000003</v>
      </c>
      <c r="G3162" s="5">
        <v>7.7308143324979539E-2</v>
      </c>
    </row>
    <row r="3163" spans="1:7">
      <c r="A3163" s="9" t="s">
        <v>10267</v>
      </c>
      <c r="B3163" s="2" t="s">
        <v>10268</v>
      </c>
      <c r="C3163" s="9" t="s">
        <v>10269</v>
      </c>
      <c r="D3163" s="1" t="s">
        <v>20</v>
      </c>
      <c r="E3163" s="6">
        <v>31.148558000000001</v>
      </c>
      <c r="F3163" s="6">
        <v>86.486320000000006</v>
      </c>
      <c r="G3163" s="5">
        <v>0.36015606637839975</v>
      </c>
    </row>
    <row r="3164" spans="1:7">
      <c r="A3164" s="9" t="s">
        <v>14373</v>
      </c>
      <c r="B3164" s="1" t="s">
        <v>14374</v>
      </c>
      <c r="C3164" s="9" t="s">
        <v>14375</v>
      </c>
      <c r="D3164" s="1" t="s">
        <v>20</v>
      </c>
      <c r="E3164" s="6">
        <v>17.152512000000002</v>
      </c>
      <c r="F3164" s="6">
        <v>90.455475000000007</v>
      </c>
      <c r="G3164" s="5">
        <v>0.18962383209977923</v>
      </c>
    </row>
    <row r="3165" spans="1:7">
      <c r="A3165" s="9" t="s">
        <v>11039</v>
      </c>
      <c r="B3165" s="2" t="s">
        <v>11040</v>
      </c>
      <c r="C3165" s="9" t="s">
        <v>11041</v>
      </c>
      <c r="D3165" s="1" t="s">
        <v>412</v>
      </c>
      <c r="E3165" s="6">
        <v>66.633049999999997</v>
      </c>
      <c r="F3165" s="6">
        <v>196.73204000000001</v>
      </c>
      <c r="G3165" s="5">
        <v>0.33869950887669353</v>
      </c>
    </row>
    <row r="3166" spans="1:7">
      <c r="A3166" s="9" t="s">
        <v>9392</v>
      </c>
      <c r="B3166" s="2" t="s">
        <v>9393</v>
      </c>
      <c r="C3166" s="9" t="s">
        <v>9394</v>
      </c>
      <c r="D3166" s="1" t="s">
        <v>277</v>
      </c>
      <c r="E3166" s="6">
        <v>59.736065000000004</v>
      </c>
      <c r="F3166" s="6">
        <v>156.92137</v>
      </c>
      <c r="G3166" s="5">
        <v>0.38067514980213069</v>
      </c>
    </row>
    <row r="3167" spans="1:7">
      <c r="A3167" s="9" t="s">
        <v>14130</v>
      </c>
      <c r="B3167" s="2" t="s">
        <v>14131</v>
      </c>
      <c r="C3167" s="9" t="s">
        <v>14132</v>
      </c>
      <c r="D3167" s="1" t="s">
        <v>7</v>
      </c>
      <c r="E3167" s="6">
        <v>163.95882</v>
      </c>
      <c r="F3167" s="6">
        <v>786.91125</v>
      </c>
      <c r="G3167" s="5">
        <v>0.20835750908630063</v>
      </c>
    </row>
    <row r="3168" spans="1:7">
      <c r="A3168" s="9" t="s">
        <v>4375</v>
      </c>
      <c r="B3168" s="2" t="s">
        <v>4376</v>
      </c>
      <c r="C3168" s="9" t="s">
        <v>4377</v>
      </c>
      <c r="D3168" s="1" t="s">
        <v>7</v>
      </c>
      <c r="E3168" s="6">
        <v>113.93671999999999</v>
      </c>
      <c r="F3168" s="6">
        <v>228.31370000000001</v>
      </c>
      <c r="G3168" s="5">
        <v>0.49903577546308786</v>
      </c>
    </row>
    <row r="3169" spans="1:7">
      <c r="A3169" s="9" t="s">
        <v>4477</v>
      </c>
      <c r="B3169" s="2" t="s">
        <v>4478</v>
      </c>
      <c r="C3169" s="9" t="s">
        <v>4479</v>
      </c>
      <c r="D3169" s="1" t="s">
        <v>20</v>
      </c>
      <c r="E3169" s="6">
        <v>32.819200000000002</v>
      </c>
      <c r="F3169" s="6">
        <v>66.058790000000002</v>
      </c>
      <c r="G3169" s="5">
        <v>0.49681800713407931</v>
      </c>
    </row>
    <row r="3170" spans="1:7">
      <c r="A3170" s="9" t="s">
        <v>9013</v>
      </c>
      <c r="B3170" s="2" t="s">
        <v>9014</v>
      </c>
      <c r="C3170" s="9" t="s">
        <v>9015</v>
      </c>
      <c r="D3170" s="1" t="s">
        <v>38</v>
      </c>
      <c r="E3170" s="6" t="s">
        <v>9016</v>
      </c>
      <c r="F3170" s="6" t="s">
        <v>9017</v>
      </c>
      <c r="G3170" s="5">
        <v>0.39118499321350886</v>
      </c>
    </row>
    <row r="3171" spans="1:7">
      <c r="A3171" s="9" t="s">
        <v>4853</v>
      </c>
      <c r="B3171" s="2" t="s">
        <v>4854</v>
      </c>
      <c r="C3171" s="9" t="s">
        <v>4855</v>
      </c>
      <c r="D3171" s="1" t="s">
        <v>59</v>
      </c>
      <c r="E3171" s="6">
        <v>74.065489999999997</v>
      </c>
      <c r="F3171" s="6">
        <v>151.78389000000001</v>
      </c>
      <c r="G3171" s="5">
        <v>0.4879665737230921</v>
      </c>
    </row>
    <row r="3172" spans="1:7">
      <c r="A3172" s="9" t="s">
        <v>11050</v>
      </c>
      <c r="B3172" s="2" t="s">
        <v>11051</v>
      </c>
      <c r="C3172" s="9" t="s">
        <v>11052</v>
      </c>
      <c r="D3172" s="1" t="s">
        <v>59</v>
      </c>
      <c r="E3172" s="6">
        <v>61.577796999999997</v>
      </c>
      <c r="F3172" s="6">
        <v>181.87375</v>
      </c>
      <c r="G3172" s="5">
        <v>0.3385745505161431</v>
      </c>
    </row>
    <row r="3173" spans="1:7">
      <c r="A3173" s="9" t="s">
        <v>6464</v>
      </c>
      <c r="B3173" s="2" t="s">
        <v>6465</v>
      </c>
      <c r="C3173" s="9" t="s">
        <v>6466</v>
      </c>
      <c r="D3173" s="1" t="s">
        <v>144</v>
      </c>
      <c r="E3173" s="6">
        <v>133.05365</v>
      </c>
      <c r="F3173" s="6">
        <v>296.03035999999997</v>
      </c>
      <c r="G3173" s="5">
        <v>0.44945957227378242</v>
      </c>
    </row>
    <row r="3174" spans="1:7">
      <c r="A3174" s="9" t="s">
        <v>8398</v>
      </c>
      <c r="B3174" s="2" t="s">
        <v>8399</v>
      </c>
      <c r="C3174" s="9" t="s">
        <v>8400</v>
      </c>
      <c r="D3174" s="1" t="s">
        <v>20</v>
      </c>
      <c r="E3174" s="6">
        <v>131.49591000000001</v>
      </c>
      <c r="F3174" s="6">
        <v>325.74948000000001</v>
      </c>
      <c r="G3174" s="5">
        <v>0.40367195092479058</v>
      </c>
    </row>
    <row r="3175" spans="1:7">
      <c r="A3175" s="9" t="s">
        <v>7117</v>
      </c>
      <c r="B3175" s="2" t="s">
        <v>7118</v>
      </c>
      <c r="C3175" s="9" t="s">
        <v>7119</v>
      </c>
      <c r="D3175" s="1" t="s">
        <v>13</v>
      </c>
      <c r="E3175" s="6" t="s">
        <v>7120</v>
      </c>
      <c r="F3175" s="6" t="s">
        <v>7121</v>
      </c>
      <c r="G3175" s="5">
        <v>0.43480881931307769</v>
      </c>
    </row>
    <row r="3176" spans="1:7">
      <c r="A3176" s="9" t="s">
        <v>8171</v>
      </c>
      <c r="B3176" s="2" t="s">
        <v>8172</v>
      </c>
      <c r="C3176" s="9" t="s">
        <v>8173</v>
      </c>
      <c r="D3176" s="1" t="s">
        <v>20</v>
      </c>
      <c r="E3176" s="6" t="s">
        <v>8174</v>
      </c>
      <c r="F3176" s="6" t="s">
        <v>8175</v>
      </c>
      <c r="G3176" s="5">
        <v>0.40937973242359099</v>
      </c>
    </row>
    <row r="3177" spans="1:7">
      <c r="A3177" s="9" t="s">
        <v>6482</v>
      </c>
      <c r="B3177" s="2" t="s">
        <v>6483</v>
      </c>
      <c r="C3177" s="9" t="s">
        <v>6484</v>
      </c>
      <c r="D3177" s="1" t="s">
        <v>144</v>
      </c>
      <c r="E3177" s="6">
        <v>304.54028</v>
      </c>
      <c r="F3177" s="6">
        <v>678.60770000000002</v>
      </c>
      <c r="G3177" s="5">
        <v>0.44877218024994325</v>
      </c>
    </row>
    <row r="3178" spans="1:7">
      <c r="A3178" s="9" t="s">
        <v>7336</v>
      </c>
      <c r="B3178" s="2" t="s">
        <v>7337</v>
      </c>
      <c r="C3178" s="9" t="s">
        <v>7338</v>
      </c>
      <c r="D3178" s="1" t="s">
        <v>144</v>
      </c>
      <c r="E3178" s="6" t="s">
        <v>7339</v>
      </c>
      <c r="F3178" s="6" t="s">
        <v>7340</v>
      </c>
      <c r="G3178" s="5">
        <v>0.42961939121750914</v>
      </c>
    </row>
    <row r="3179" spans="1:7">
      <c r="A3179" s="9" t="s">
        <v>9842</v>
      </c>
      <c r="B3179" s="2" t="s">
        <v>9843</v>
      </c>
      <c r="C3179" s="9" t="s">
        <v>9844</v>
      </c>
      <c r="D3179" s="1" t="s">
        <v>144</v>
      </c>
      <c r="E3179" s="6">
        <v>43.236773999999997</v>
      </c>
      <c r="F3179" s="6">
        <v>116.77222</v>
      </c>
      <c r="G3179" s="5">
        <v>0.37026605031151433</v>
      </c>
    </row>
    <row r="3180" spans="1:7">
      <c r="A3180" s="9" t="s">
        <v>15078</v>
      </c>
      <c r="B3180" s="1" t="s">
        <v>15079</v>
      </c>
      <c r="C3180" s="9" t="s">
        <v>15080</v>
      </c>
      <c r="D3180" s="1" t="s">
        <v>105</v>
      </c>
      <c r="E3180" s="6">
        <v>53.566775999999997</v>
      </c>
      <c r="F3180" s="6">
        <v>415.87454000000002</v>
      </c>
      <c r="G3180" s="5">
        <v>0.12880513367842303</v>
      </c>
    </row>
    <row r="3181" spans="1:7">
      <c r="A3181" s="9" t="s">
        <v>13046</v>
      </c>
      <c r="B3181" s="2" t="s">
        <v>13047</v>
      </c>
      <c r="C3181" s="9" t="s">
        <v>13048</v>
      </c>
      <c r="D3181" s="1" t="s">
        <v>105</v>
      </c>
      <c r="E3181" s="6" t="s">
        <v>13049</v>
      </c>
      <c r="F3181" s="6" t="s">
        <v>13050</v>
      </c>
      <c r="G3181" s="5">
        <v>0.2655477273627333</v>
      </c>
    </row>
    <row r="3182" spans="1:7">
      <c r="A3182" s="9" t="s">
        <v>10585</v>
      </c>
      <c r="B3182" s="1" t="s">
        <v>10586</v>
      </c>
      <c r="C3182" s="9" t="s">
        <v>10587</v>
      </c>
      <c r="D3182" s="1" t="s">
        <v>20</v>
      </c>
      <c r="E3182" s="6">
        <v>51.148060000000001</v>
      </c>
      <c r="F3182" s="6">
        <v>145.49871999999999</v>
      </c>
      <c r="G3182" s="5">
        <v>0.35153601338099799</v>
      </c>
    </row>
    <row r="3183" spans="1:7">
      <c r="A3183" s="9" t="s">
        <v>9782</v>
      </c>
      <c r="B3183" s="2" t="s">
        <v>9783</v>
      </c>
      <c r="C3183" s="9" t="s">
        <v>9784</v>
      </c>
      <c r="D3183" s="1" t="s">
        <v>114</v>
      </c>
      <c r="E3183" s="6">
        <v>1036.9594</v>
      </c>
      <c r="F3183" s="6">
        <v>2789.3643000000002</v>
      </c>
      <c r="G3183" s="5">
        <v>0.37175496872717101</v>
      </c>
    </row>
    <row r="3184" spans="1:7">
      <c r="A3184" s="9" t="s">
        <v>12550</v>
      </c>
      <c r="B3184" s="2" t="s">
        <v>12551</v>
      </c>
      <c r="C3184" s="9" t="s">
        <v>12552</v>
      </c>
      <c r="D3184" s="1" t="s">
        <v>44</v>
      </c>
      <c r="E3184" s="6" t="s">
        <v>12553</v>
      </c>
      <c r="F3184" s="6" t="s">
        <v>12554</v>
      </c>
      <c r="G3184" s="5">
        <v>0.2873716338456142</v>
      </c>
    </row>
    <row r="3185" spans="1:7">
      <c r="A3185" s="9" t="s">
        <v>12001</v>
      </c>
      <c r="B3185" s="2" t="s">
        <v>12002</v>
      </c>
      <c r="C3185" s="9" t="s">
        <v>12003</v>
      </c>
      <c r="D3185" s="1" t="s">
        <v>105</v>
      </c>
      <c r="E3185" s="6">
        <v>3085.9692</v>
      </c>
      <c r="F3185" s="6">
        <v>10044.736999999999</v>
      </c>
      <c r="G3185" s="5">
        <v>0.30722229057548678</v>
      </c>
    </row>
    <row r="3186" spans="1:7">
      <c r="A3186" s="9" t="s">
        <v>15743</v>
      </c>
      <c r="B3186" s="2" t="s">
        <v>15744</v>
      </c>
      <c r="C3186" s="9" t="s">
        <v>15745</v>
      </c>
      <c r="D3186" s="1" t="s">
        <v>105</v>
      </c>
      <c r="E3186" s="6">
        <v>26.719975000000002</v>
      </c>
      <c r="F3186" s="6">
        <v>569.06464000000005</v>
      </c>
      <c r="G3186" s="5">
        <v>4.6954209070184126E-2</v>
      </c>
    </row>
    <row r="3187" spans="1:7">
      <c r="A3187" s="9" t="s">
        <v>10397</v>
      </c>
      <c r="B3187" s="2" t="s">
        <v>10398</v>
      </c>
      <c r="C3187" s="9" t="s">
        <v>10399</v>
      </c>
      <c r="D3187" s="1" t="s">
        <v>7</v>
      </c>
      <c r="E3187" s="6">
        <v>221.47542000000001</v>
      </c>
      <c r="F3187" s="6">
        <v>620.25396999999998</v>
      </c>
      <c r="G3187" s="5">
        <v>0.35707228122941925</v>
      </c>
    </row>
    <row r="3188" spans="1:7">
      <c r="A3188" s="9" t="s">
        <v>4498</v>
      </c>
      <c r="B3188" s="2" t="s">
        <v>4499</v>
      </c>
      <c r="C3188" s="9" t="s">
        <v>4500</v>
      </c>
      <c r="D3188" s="1" t="s">
        <v>20</v>
      </c>
      <c r="E3188" s="6">
        <v>62.693640000000002</v>
      </c>
      <c r="F3188" s="6">
        <v>126.30719999999999</v>
      </c>
      <c r="G3188" s="5">
        <v>0.4963584781723161</v>
      </c>
    </row>
    <row r="3189" spans="1:7">
      <c r="A3189" s="9" t="s">
        <v>7897</v>
      </c>
      <c r="B3189" s="2" t="s">
        <v>7898</v>
      </c>
      <c r="C3189" s="9" t="s">
        <v>7899</v>
      </c>
      <c r="D3189" s="1" t="s">
        <v>20</v>
      </c>
      <c r="E3189" s="6" t="s">
        <v>7900</v>
      </c>
      <c r="F3189" s="6" t="s">
        <v>7901</v>
      </c>
      <c r="G3189" s="5">
        <v>0.41591284150182728</v>
      </c>
    </row>
    <row r="3190" spans="1:7">
      <c r="A3190" s="9" t="s">
        <v>10776</v>
      </c>
      <c r="B3190" s="1" t="s">
        <v>10777</v>
      </c>
      <c r="C3190" s="9" t="s">
        <v>10778</v>
      </c>
      <c r="D3190" s="1" t="s">
        <v>20</v>
      </c>
      <c r="E3190" s="6">
        <v>42.363205000000001</v>
      </c>
      <c r="F3190" s="6">
        <v>122.30237</v>
      </c>
      <c r="G3190" s="5">
        <v>0.34638107890643016</v>
      </c>
    </row>
    <row r="3191" spans="1:7">
      <c r="A3191" s="9" t="s">
        <v>9092</v>
      </c>
      <c r="B3191" s="2" t="s">
        <v>9093</v>
      </c>
      <c r="C3191" s="9" t="s">
        <v>9094</v>
      </c>
      <c r="D3191" s="1" t="s">
        <v>20</v>
      </c>
      <c r="E3191" s="6" t="s">
        <v>9095</v>
      </c>
      <c r="F3191" s="6" t="s">
        <v>9096</v>
      </c>
      <c r="G3191" s="5">
        <v>0.38915127225625612</v>
      </c>
    </row>
    <row r="3192" spans="1:7">
      <c r="A3192" s="9" t="s">
        <v>12142</v>
      </c>
      <c r="B3192" s="2" t="s">
        <v>12143</v>
      </c>
      <c r="C3192" s="9" t="s">
        <v>12144</v>
      </c>
      <c r="D3192" s="1" t="s">
        <v>437</v>
      </c>
      <c r="E3192" s="6" t="s">
        <v>12145</v>
      </c>
      <c r="F3192" s="6" t="s">
        <v>12146</v>
      </c>
      <c r="G3192" s="5">
        <v>0.30129062536400958</v>
      </c>
    </row>
    <row r="3193" spans="1:7">
      <c r="A3193" s="9" t="s">
        <v>9342</v>
      </c>
      <c r="B3193" s="2" t="s">
        <v>9343</v>
      </c>
      <c r="C3193" s="9" t="s">
        <v>9344</v>
      </c>
      <c r="D3193" s="1" t="s">
        <v>63</v>
      </c>
      <c r="E3193" s="6" t="s">
        <v>9345</v>
      </c>
      <c r="F3193" s="6" t="s">
        <v>9346</v>
      </c>
      <c r="G3193" s="5">
        <v>0.38193165711092986</v>
      </c>
    </row>
    <row r="3194" spans="1:7">
      <c r="A3194" s="9" t="s">
        <v>4958</v>
      </c>
      <c r="B3194" s="1" t="s">
        <v>4959</v>
      </c>
      <c r="C3194" s="9" t="s">
        <v>4960</v>
      </c>
      <c r="D3194" s="1" t="s">
        <v>59</v>
      </c>
      <c r="E3194" s="6">
        <v>790.50867000000005</v>
      </c>
      <c r="F3194" s="6">
        <v>1631.1737000000001</v>
      </c>
      <c r="G3194" s="5">
        <v>0.48462539803123156</v>
      </c>
    </row>
    <row r="3195" spans="1:7">
      <c r="A3195" s="9" t="s">
        <v>8420</v>
      </c>
      <c r="B3195" s="1" t="s">
        <v>8421</v>
      </c>
      <c r="C3195" s="9" t="s">
        <v>8422</v>
      </c>
      <c r="D3195" s="1" t="s">
        <v>20</v>
      </c>
      <c r="E3195" s="6">
        <v>45.658504000000001</v>
      </c>
      <c r="F3195" s="6">
        <v>113.23659000000001</v>
      </c>
      <c r="G3195" s="5">
        <v>0.40321336090995658</v>
      </c>
    </row>
    <row r="3196" spans="1:7">
      <c r="A3196" s="9" t="s">
        <v>6470</v>
      </c>
      <c r="B3196" s="1" t="s">
        <v>6471</v>
      </c>
      <c r="C3196" s="9" t="s">
        <v>6472</v>
      </c>
      <c r="D3196" s="1" t="s">
        <v>277</v>
      </c>
      <c r="E3196" s="6">
        <v>36.619774</v>
      </c>
      <c r="F3196" s="6">
        <v>81.589370000000002</v>
      </c>
      <c r="G3196" s="5">
        <v>0.44883019143224245</v>
      </c>
    </row>
    <row r="3197" spans="1:7">
      <c r="A3197" s="9" t="s">
        <v>15555</v>
      </c>
      <c r="B3197" s="2" t="s">
        <v>15556</v>
      </c>
      <c r="C3197" s="9" t="s">
        <v>15557</v>
      </c>
      <c r="D3197" s="1" t="s">
        <v>63</v>
      </c>
      <c r="E3197" s="6">
        <v>18.755977999999999</v>
      </c>
      <c r="F3197" s="6">
        <v>269.13736</v>
      </c>
      <c r="G3197" s="5">
        <v>6.9689248125584774E-2</v>
      </c>
    </row>
    <row r="3198" spans="1:7">
      <c r="A3198" s="9" t="s">
        <v>12998</v>
      </c>
      <c r="B3198" s="2" t="s">
        <v>12999</v>
      </c>
      <c r="C3198" s="9" t="s">
        <v>13000</v>
      </c>
      <c r="D3198" s="1" t="s">
        <v>59</v>
      </c>
      <c r="E3198" s="6">
        <v>33.310448000000001</v>
      </c>
      <c r="F3198" s="6">
        <v>124.95219</v>
      </c>
      <c r="G3198" s="5">
        <v>0.2665856963788899</v>
      </c>
    </row>
    <row r="3199" spans="1:7">
      <c r="A3199" s="9" t="s">
        <v>14726</v>
      </c>
      <c r="B3199" s="2" t="s">
        <v>14727</v>
      </c>
      <c r="C3199" s="9" t="s">
        <v>14728</v>
      </c>
      <c r="D3199" s="1" t="s">
        <v>144</v>
      </c>
      <c r="E3199" s="6">
        <v>46.985615000000003</v>
      </c>
      <c r="F3199" s="6">
        <v>287.37238000000002</v>
      </c>
      <c r="G3199" s="5">
        <v>0.16350091334409406</v>
      </c>
    </row>
    <row r="3200" spans="1:7">
      <c r="A3200" s="9" t="s">
        <v>13849</v>
      </c>
      <c r="B3200" s="2" t="s">
        <v>13850</v>
      </c>
      <c r="C3200" s="9" t="s">
        <v>13851</v>
      </c>
      <c r="D3200" s="1" t="s">
        <v>7</v>
      </c>
      <c r="E3200" s="6" t="s">
        <v>13852</v>
      </c>
      <c r="F3200" s="6" t="s">
        <v>13853</v>
      </c>
      <c r="G3200" s="5">
        <v>0.22602479506447207</v>
      </c>
    </row>
    <row r="3201" spans="1:7">
      <c r="A3201" s="9" t="s">
        <v>6597</v>
      </c>
      <c r="B3201" s="2" t="s">
        <v>6598</v>
      </c>
      <c r="C3201" s="9" t="s">
        <v>6599</v>
      </c>
      <c r="D3201" s="1" t="s">
        <v>114</v>
      </c>
      <c r="E3201" s="6" t="s">
        <v>6600</v>
      </c>
      <c r="F3201" s="6" t="s">
        <v>6601</v>
      </c>
      <c r="G3201" s="5">
        <v>0.44660842916990828</v>
      </c>
    </row>
    <row r="3202" spans="1:7">
      <c r="A3202" s="9" t="s">
        <v>8205</v>
      </c>
      <c r="B3202" s="1" t="s">
        <v>8206</v>
      </c>
      <c r="C3202" s="9" t="s">
        <v>8207</v>
      </c>
      <c r="D3202" s="1" t="s">
        <v>38</v>
      </c>
      <c r="E3202" s="6">
        <v>50.055885000000004</v>
      </c>
      <c r="F3202" s="6">
        <v>122.56496</v>
      </c>
      <c r="G3202" s="5">
        <v>0.40840291254101874</v>
      </c>
    </row>
    <row r="3203" spans="1:7">
      <c r="A3203" s="9" t="s">
        <v>4381</v>
      </c>
      <c r="B3203" s="2" t="s">
        <v>4382</v>
      </c>
      <c r="C3203" s="9" t="s">
        <v>4383</v>
      </c>
      <c r="D3203" s="1" t="s">
        <v>144</v>
      </c>
      <c r="E3203" s="6">
        <v>186.18593999999999</v>
      </c>
      <c r="F3203" s="6">
        <v>373.13929999999999</v>
      </c>
      <c r="G3203" s="5">
        <v>0.49897161070729884</v>
      </c>
    </row>
    <row r="3204" spans="1:7">
      <c r="A3204" s="9" t="s">
        <v>7046</v>
      </c>
      <c r="B3204" s="1" t="s">
        <v>7047</v>
      </c>
      <c r="C3204" s="9" t="s">
        <v>7048</v>
      </c>
      <c r="D3204" s="1" t="s">
        <v>144</v>
      </c>
      <c r="E3204" s="6">
        <v>37.119114000000003</v>
      </c>
      <c r="F3204" s="6">
        <v>85.096080000000001</v>
      </c>
      <c r="G3204" s="5">
        <v>0.43620220260353521</v>
      </c>
    </row>
    <row r="3205" spans="1:7">
      <c r="A3205" s="9" t="s">
        <v>12122</v>
      </c>
      <c r="B3205" s="2" t="s">
        <v>12123</v>
      </c>
      <c r="C3205" s="9" t="s">
        <v>12124</v>
      </c>
      <c r="D3205" s="1" t="s">
        <v>7</v>
      </c>
      <c r="E3205" s="6">
        <v>93.264045999999993</v>
      </c>
      <c r="F3205" s="6">
        <v>308.75301999999999</v>
      </c>
      <c r="G3205" s="5">
        <v>0.30206687075814426</v>
      </c>
    </row>
    <row r="3206" spans="1:7">
      <c r="A3206" s="9" t="s">
        <v>10123</v>
      </c>
      <c r="B3206" s="1" t="s">
        <v>10124</v>
      </c>
      <c r="C3206" s="9" t="s">
        <v>10125</v>
      </c>
      <c r="D3206" s="1" t="s">
        <v>7</v>
      </c>
      <c r="E3206" s="6">
        <v>31.053636999999998</v>
      </c>
      <c r="F3206" s="6">
        <v>85.425899999999999</v>
      </c>
      <c r="G3206" s="5">
        <v>0.36351540528677806</v>
      </c>
    </row>
    <row r="3207" spans="1:7">
      <c r="A3207" s="9" t="s">
        <v>15507</v>
      </c>
      <c r="B3207" s="2" t="s">
        <v>15508</v>
      </c>
      <c r="C3207" s="9" t="s">
        <v>15509</v>
      </c>
      <c r="D3207" s="1" t="s">
        <v>7</v>
      </c>
      <c r="E3207" s="6">
        <v>27.082308000000001</v>
      </c>
      <c r="F3207" s="6">
        <v>353.61716000000001</v>
      </c>
      <c r="G3207" s="5">
        <v>7.658653083792219E-2</v>
      </c>
    </row>
    <row r="3208" spans="1:7">
      <c r="A3208" s="9" t="s">
        <v>12300</v>
      </c>
      <c r="B3208" s="2" t="s">
        <v>12301</v>
      </c>
      <c r="C3208" s="9" t="s">
        <v>12302</v>
      </c>
      <c r="D3208" s="1" t="s">
        <v>7</v>
      </c>
      <c r="E3208" s="6" t="s">
        <v>12303</v>
      </c>
      <c r="F3208" s="6" t="s">
        <v>12304</v>
      </c>
      <c r="G3208" s="5">
        <v>0.29595664692286955</v>
      </c>
    </row>
    <row r="3209" spans="1:7">
      <c r="A3209" s="9" t="s">
        <v>10557</v>
      </c>
      <c r="B3209" s="2" t="s">
        <v>10558</v>
      </c>
      <c r="C3209" s="9" t="s">
        <v>10559</v>
      </c>
      <c r="D3209" s="1" t="s">
        <v>144</v>
      </c>
      <c r="E3209" s="6">
        <v>25.873550000000002</v>
      </c>
      <c r="F3209" s="6">
        <v>73.572270000000003</v>
      </c>
      <c r="G3209" s="5">
        <v>0.35167528644729279</v>
      </c>
    </row>
    <row r="3210" spans="1:7">
      <c r="A3210" s="9" t="s">
        <v>13226</v>
      </c>
      <c r="B3210" s="2" t="s">
        <v>1685</v>
      </c>
      <c r="C3210" s="9" t="s">
        <v>1686</v>
      </c>
      <c r="D3210" s="1" t="s">
        <v>63</v>
      </c>
      <c r="E3210" s="6" t="s">
        <v>13227</v>
      </c>
      <c r="F3210" s="6" t="s">
        <v>13228</v>
      </c>
      <c r="G3210" s="5">
        <v>0.25773277023903551</v>
      </c>
    </row>
    <row r="3211" spans="1:7">
      <c r="A3211" s="9" t="s">
        <v>4411</v>
      </c>
      <c r="B3211" s="2" t="s">
        <v>4412</v>
      </c>
      <c r="C3211" s="9" t="s">
        <v>4413</v>
      </c>
      <c r="D3211" s="1" t="s">
        <v>63</v>
      </c>
      <c r="E3211" s="6">
        <v>52.871859999999998</v>
      </c>
      <c r="F3211" s="6">
        <v>106.16985</v>
      </c>
      <c r="G3211" s="5">
        <v>0.49799305922726522</v>
      </c>
    </row>
    <row r="3212" spans="1:7">
      <c r="A3212" s="9" t="s">
        <v>7170</v>
      </c>
      <c r="B3212" s="2" t="s">
        <v>7171</v>
      </c>
      <c r="C3212" s="9" t="s">
        <v>7172</v>
      </c>
      <c r="D3212" s="1" t="s">
        <v>7</v>
      </c>
      <c r="E3212" s="6">
        <v>178.21892</v>
      </c>
      <c r="F3212" s="6">
        <v>410.71030000000002</v>
      </c>
      <c r="G3212" s="5">
        <v>0.43392848520778204</v>
      </c>
    </row>
    <row r="3213" spans="1:7">
      <c r="A3213" s="9" t="s">
        <v>14655</v>
      </c>
      <c r="B3213" s="2" t="s">
        <v>14656</v>
      </c>
      <c r="C3213" s="9" t="s">
        <v>14657</v>
      </c>
      <c r="D3213" s="1" t="s">
        <v>455</v>
      </c>
      <c r="E3213" s="6">
        <v>115.55437000000001</v>
      </c>
      <c r="F3213" s="6">
        <v>676.28534000000002</v>
      </c>
      <c r="G3213" s="5">
        <v>0.17086637258847301</v>
      </c>
    </row>
    <row r="3214" spans="1:7" ht="30">
      <c r="A3214" s="9" t="s">
        <v>5070</v>
      </c>
      <c r="B3214" s="2" t="s">
        <v>5071</v>
      </c>
      <c r="C3214" s="9" t="s">
        <v>5072</v>
      </c>
      <c r="D3214" s="1" t="s">
        <v>59</v>
      </c>
      <c r="E3214" s="6">
        <v>188.64046999999999</v>
      </c>
      <c r="F3214" s="6">
        <v>392.29993000000002</v>
      </c>
      <c r="G3214" s="5">
        <v>0.48085788792379025</v>
      </c>
    </row>
    <row r="3215" spans="1:7">
      <c r="A3215" s="9" t="s">
        <v>7521</v>
      </c>
      <c r="B3215" s="2" t="s">
        <v>7522</v>
      </c>
      <c r="C3215" s="9" t="s">
        <v>7523</v>
      </c>
      <c r="D3215" s="1" t="s">
        <v>59</v>
      </c>
      <c r="E3215" s="6">
        <v>37.353293999999998</v>
      </c>
      <c r="F3215" s="6">
        <v>87.818309999999997</v>
      </c>
      <c r="G3215" s="5">
        <v>0.42534729959687329</v>
      </c>
    </row>
    <row r="3216" spans="1:7">
      <c r="A3216" s="9" t="s">
        <v>8168</v>
      </c>
      <c r="B3216" s="2" t="s">
        <v>8169</v>
      </c>
      <c r="C3216" s="9" t="s">
        <v>8170</v>
      </c>
      <c r="D3216" s="1" t="s">
        <v>44</v>
      </c>
      <c r="E3216" s="6">
        <v>93.764045999999993</v>
      </c>
      <c r="F3216" s="6">
        <v>229.02959999999999</v>
      </c>
      <c r="G3216" s="5">
        <v>0.40939714311802422</v>
      </c>
    </row>
    <row r="3217" spans="1:7" ht="30">
      <c r="A3217" s="9" t="s">
        <v>7489</v>
      </c>
      <c r="B3217" s="2" t="s">
        <v>7490</v>
      </c>
      <c r="C3217" s="9" t="s">
        <v>7491</v>
      </c>
      <c r="D3217" s="1" t="s">
        <v>7</v>
      </c>
      <c r="E3217" s="6">
        <v>69.987273999999999</v>
      </c>
      <c r="F3217" s="6">
        <v>164.20123000000001</v>
      </c>
      <c r="G3217" s="5">
        <v>0.42622860988990596</v>
      </c>
    </row>
    <row r="3218" spans="1:7" ht="30">
      <c r="A3218" s="9" t="s">
        <v>6270</v>
      </c>
      <c r="B3218" s="2" t="s">
        <v>6271</v>
      </c>
      <c r="C3218" s="9" t="s">
        <v>6272</v>
      </c>
      <c r="D3218" s="1" t="s">
        <v>144</v>
      </c>
      <c r="E3218" s="6" t="s">
        <v>6273</v>
      </c>
      <c r="F3218" s="6" t="s">
        <v>6274</v>
      </c>
      <c r="G3218" s="5">
        <v>0.45333913497647649</v>
      </c>
    </row>
    <row r="3219" spans="1:7" ht="30">
      <c r="A3219" s="9" t="s">
        <v>12565</v>
      </c>
      <c r="B3219" s="2" t="s">
        <v>12566</v>
      </c>
      <c r="C3219" s="9" t="s">
        <v>12567</v>
      </c>
      <c r="D3219" s="1" t="s">
        <v>7</v>
      </c>
      <c r="E3219" s="6">
        <v>41.895499999999998</v>
      </c>
      <c r="F3219" s="6">
        <v>146.19228000000001</v>
      </c>
      <c r="G3219" s="5">
        <v>0.28657812588841142</v>
      </c>
    </row>
    <row r="3220" spans="1:7" ht="30">
      <c r="A3220" s="9" t="s">
        <v>12602</v>
      </c>
      <c r="B3220" s="2" t="s">
        <v>12603</v>
      </c>
      <c r="C3220" s="9" t="s">
        <v>12604</v>
      </c>
      <c r="D3220" s="1" t="s">
        <v>44</v>
      </c>
      <c r="E3220" s="6">
        <v>39.137459999999997</v>
      </c>
      <c r="F3220" s="6">
        <v>137.41579999999999</v>
      </c>
      <c r="G3220" s="5">
        <v>0.28481032633654885</v>
      </c>
    </row>
    <row r="3221" spans="1:7">
      <c r="A3221" s="9" t="s">
        <v>14908</v>
      </c>
      <c r="B3221" s="2" t="s">
        <v>14909</v>
      </c>
      <c r="C3221" s="9" t="s">
        <v>14910</v>
      </c>
      <c r="D3221" s="1" t="s">
        <v>59</v>
      </c>
      <c r="E3221" s="6">
        <v>56.031604999999999</v>
      </c>
      <c r="F3221" s="6">
        <v>376.017</v>
      </c>
      <c r="G3221" s="5">
        <v>0.14901348514104684</v>
      </c>
    </row>
    <row r="3222" spans="1:7">
      <c r="A3222" s="9" t="s">
        <v>5522</v>
      </c>
      <c r="B3222" s="2" t="s">
        <v>5523</v>
      </c>
      <c r="C3222" s="9" t="s">
        <v>5524</v>
      </c>
      <c r="D3222" s="1" t="s">
        <v>44</v>
      </c>
      <c r="E3222" s="6">
        <v>95.431495999999996</v>
      </c>
      <c r="F3222" s="6">
        <v>203.45128</v>
      </c>
      <c r="G3222" s="5">
        <v>0.46906328946480635</v>
      </c>
    </row>
    <row r="3223" spans="1:7">
      <c r="A3223" s="9" t="s">
        <v>13030</v>
      </c>
      <c r="B3223" s="2" t="s">
        <v>13031</v>
      </c>
      <c r="C3223" s="9" t="s">
        <v>13032</v>
      </c>
      <c r="D3223" s="1" t="s">
        <v>44</v>
      </c>
      <c r="E3223" s="6">
        <v>28.472187000000002</v>
      </c>
      <c r="F3223" s="6">
        <v>107.10668</v>
      </c>
      <c r="G3223" s="5">
        <v>0.26583017819067978</v>
      </c>
    </row>
    <row r="3224" spans="1:7">
      <c r="A3224" s="9" t="s">
        <v>6155</v>
      </c>
      <c r="B3224" s="2" t="s">
        <v>6156</v>
      </c>
      <c r="C3224" s="9" t="s">
        <v>6157</v>
      </c>
      <c r="D3224" s="1" t="s">
        <v>44</v>
      </c>
      <c r="E3224" s="6">
        <v>122.765564</v>
      </c>
      <c r="F3224" s="6">
        <v>269.42376999999999</v>
      </c>
      <c r="G3224" s="5">
        <v>0.45565983115030145</v>
      </c>
    </row>
    <row r="3225" spans="1:7">
      <c r="A3225" s="9" t="s">
        <v>5646</v>
      </c>
      <c r="B3225" s="2" t="s">
        <v>5647</v>
      </c>
      <c r="C3225" s="9" t="s">
        <v>5648</v>
      </c>
      <c r="D3225" s="1" t="s">
        <v>44</v>
      </c>
      <c r="E3225" s="6">
        <v>45.716926999999998</v>
      </c>
      <c r="F3225" s="6">
        <v>98.181786000000002</v>
      </c>
      <c r="G3225" s="5">
        <v>0.46563551340549303</v>
      </c>
    </row>
    <row r="3226" spans="1:7">
      <c r="A3226" s="9" t="s">
        <v>6175</v>
      </c>
      <c r="B3226" s="2" t="s">
        <v>6176</v>
      </c>
      <c r="C3226" s="9" t="s">
        <v>6177</v>
      </c>
      <c r="D3226" s="1" t="s">
        <v>44</v>
      </c>
      <c r="E3226" s="6">
        <v>73.783940000000001</v>
      </c>
      <c r="F3226" s="6">
        <v>162.12555</v>
      </c>
      <c r="G3226" s="5">
        <v>0.45510393009239813</v>
      </c>
    </row>
    <row r="3227" spans="1:7">
      <c r="A3227" s="9" t="s">
        <v>4728</v>
      </c>
      <c r="B3227" s="2" t="s">
        <v>4729</v>
      </c>
      <c r="C3227" s="9" t="s">
        <v>4730</v>
      </c>
      <c r="D3227" s="1" t="s">
        <v>44</v>
      </c>
      <c r="E3227" s="6">
        <v>260.10565000000003</v>
      </c>
      <c r="F3227" s="6">
        <v>530.35149999999999</v>
      </c>
      <c r="G3227" s="5">
        <v>0.49044024669797409</v>
      </c>
    </row>
    <row r="3228" spans="1:7">
      <c r="A3228" s="9" t="s">
        <v>4826</v>
      </c>
      <c r="B3228" s="2" t="s">
        <v>4827</v>
      </c>
      <c r="C3228" s="9" t="s">
        <v>4828</v>
      </c>
      <c r="D3228" s="1" t="s">
        <v>44</v>
      </c>
      <c r="E3228" s="6">
        <v>86.838295000000002</v>
      </c>
      <c r="F3228" s="6">
        <v>177.76151999999999</v>
      </c>
      <c r="G3228" s="5">
        <v>0.48850990851873938</v>
      </c>
    </row>
    <row r="3229" spans="1:7">
      <c r="A3229" s="9" t="s">
        <v>9080</v>
      </c>
      <c r="B3229" s="2" t="s">
        <v>9081</v>
      </c>
      <c r="C3229" s="9" t="s">
        <v>9082</v>
      </c>
      <c r="D3229" s="1" t="s">
        <v>44</v>
      </c>
      <c r="E3229" s="6">
        <v>163.60512</v>
      </c>
      <c r="F3229" s="6">
        <v>419.95065</v>
      </c>
      <c r="G3229" s="5">
        <v>0.38958150672122621</v>
      </c>
    </row>
    <row r="3230" spans="1:7">
      <c r="A3230" s="9" t="s">
        <v>4588</v>
      </c>
      <c r="B3230" s="2" t="s">
        <v>4589</v>
      </c>
      <c r="C3230" s="9" t="s">
        <v>4590</v>
      </c>
      <c r="D3230" s="1" t="s">
        <v>44</v>
      </c>
      <c r="E3230" s="6">
        <v>104.85585</v>
      </c>
      <c r="F3230" s="6">
        <v>212.45313999999999</v>
      </c>
      <c r="G3230" s="5">
        <v>0.49354815535085572</v>
      </c>
    </row>
    <row r="3231" spans="1:7">
      <c r="A3231" s="9" t="s">
        <v>15481</v>
      </c>
      <c r="B3231" s="2" t="s">
        <v>15482</v>
      </c>
      <c r="C3231" s="9" t="s">
        <v>15483</v>
      </c>
      <c r="D3231" s="1" t="s">
        <v>20</v>
      </c>
      <c r="E3231" s="6">
        <v>34.992213999999997</v>
      </c>
      <c r="F3231" s="6">
        <v>428.94499999999999</v>
      </c>
      <c r="G3231" s="5">
        <v>8.1577420518585977E-2</v>
      </c>
    </row>
    <row r="3232" spans="1:7" ht="30">
      <c r="A3232" s="9" t="s">
        <v>7524</v>
      </c>
      <c r="B3232" s="2" t="s">
        <v>7525</v>
      </c>
      <c r="C3232" s="9" t="s">
        <v>7526</v>
      </c>
      <c r="D3232" s="1" t="s">
        <v>38</v>
      </c>
      <c r="E3232" s="6" t="s">
        <v>7527</v>
      </c>
      <c r="F3232" s="6" t="s">
        <v>7528</v>
      </c>
      <c r="G3232" s="5">
        <v>0.42532106527589175</v>
      </c>
    </row>
    <row r="3233" spans="1:7">
      <c r="A3233" s="9" t="s">
        <v>8023</v>
      </c>
      <c r="B3233" s="2" t="s">
        <v>8024</v>
      </c>
      <c r="C3233" s="9" t="s">
        <v>8025</v>
      </c>
      <c r="D3233" s="1" t="s">
        <v>44</v>
      </c>
      <c r="E3233" s="6">
        <v>70.189186000000007</v>
      </c>
      <c r="F3233" s="6">
        <v>170.05405999999999</v>
      </c>
      <c r="G3233" s="5">
        <v>0.41274630357792863</v>
      </c>
    </row>
    <row r="3234" spans="1:7">
      <c r="A3234" s="9" t="s">
        <v>12209</v>
      </c>
      <c r="B3234" s="2" t="s">
        <v>12210</v>
      </c>
      <c r="C3234" s="9" t="s">
        <v>12211</v>
      </c>
      <c r="D3234" s="1" t="s">
        <v>38</v>
      </c>
      <c r="E3234" s="6">
        <v>93.899860000000004</v>
      </c>
      <c r="F3234" s="6">
        <v>314.57170000000002</v>
      </c>
      <c r="G3234" s="5">
        <v>0.29850072486930973</v>
      </c>
    </row>
    <row r="3235" spans="1:7">
      <c r="A3235" s="9" t="s">
        <v>6527</v>
      </c>
      <c r="B3235" s="2" t="s">
        <v>6528</v>
      </c>
      <c r="C3235" s="9" t="s">
        <v>6529</v>
      </c>
      <c r="D3235" s="1" t="s">
        <v>114</v>
      </c>
      <c r="E3235" s="6">
        <v>106.270256</v>
      </c>
      <c r="F3235" s="6">
        <v>237.38784999999999</v>
      </c>
      <c r="G3235" s="5">
        <v>0.44766517597957656</v>
      </c>
    </row>
    <row r="3236" spans="1:7">
      <c r="A3236" s="9" t="s">
        <v>13145</v>
      </c>
      <c r="B3236" s="2" t="s">
        <v>13146</v>
      </c>
      <c r="C3236" s="9" t="s">
        <v>13147</v>
      </c>
      <c r="D3236" s="1" t="s">
        <v>144</v>
      </c>
      <c r="E3236" s="6">
        <v>58.219479999999997</v>
      </c>
      <c r="F3236" s="6">
        <v>223.03119000000001</v>
      </c>
      <c r="G3236" s="5">
        <v>0.26103735872621125</v>
      </c>
    </row>
    <row r="3237" spans="1:7">
      <c r="A3237" s="9" t="s">
        <v>14195</v>
      </c>
      <c r="B3237" s="2" t="s">
        <v>14196</v>
      </c>
      <c r="C3237" s="9" t="s">
        <v>14197</v>
      </c>
      <c r="D3237" s="1" t="s">
        <v>59</v>
      </c>
      <c r="E3237" s="6">
        <v>121.733284</v>
      </c>
      <c r="F3237" s="6">
        <v>597.71356000000003</v>
      </c>
      <c r="G3237" s="5">
        <v>0.20366496493735609</v>
      </c>
    </row>
    <row r="3238" spans="1:7">
      <c r="A3238" s="9" t="s">
        <v>9114</v>
      </c>
      <c r="B3238" s="1" t="s">
        <v>9115</v>
      </c>
      <c r="C3238" s="9" t="s">
        <v>9116</v>
      </c>
      <c r="D3238" s="1" t="s">
        <v>144</v>
      </c>
      <c r="E3238" s="6">
        <v>22.589366999999999</v>
      </c>
      <c r="F3238" s="6">
        <v>58.17595</v>
      </c>
      <c r="G3238" s="5">
        <v>0.38829377938034754</v>
      </c>
    </row>
    <row r="3239" spans="1:7">
      <c r="A3239" s="9" t="s">
        <v>12679</v>
      </c>
      <c r="B3239" s="2" t="s">
        <v>3065</v>
      </c>
      <c r="C3239" s="9" t="s">
        <v>3066</v>
      </c>
      <c r="D3239" s="1" t="s">
        <v>44</v>
      </c>
      <c r="E3239" s="6">
        <v>76.440544000000003</v>
      </c>
      <c r="F3239" s="6">
        <v>271.53302000000002</v>
      </c>
      <c r="G3239" s="5">
        <v>0.28151484374436864</v>
      </c>
    </row>
    <row r="3240" spans="1:7">
      <c r="A3240" s="9" t="s">
        <v>13843</v>
      </c>
      <c r="B3240" s="2" t="s">
        <v>13844</v>
      </c>
      <c r="C3240" s="9" t="s">
        <v>13845</v>
      </c>
      <c r="D3240" s="1" t="s">
        <v>59</v>
      </c>
      <c r="E3240" s="6">
        <v>24.894511999999999</v>
      </c>
      <c r="F3240" s="6">
        <v>110.04105</v>
      </c>
      <c r="G3240" s="5">
        <v>0.2262292801431722</v>
      </c>
    </row>
    <row r="3241" spans="1:7">
      <c r="A3241" s="9" t="s">
        <v>7439</v>
      </c>
      <c r="B3241" s="2" t="s">
        <v>7440</v>
      </c>
      <c r="C3241" s="9" t="s">
        <v>7441</v>
      </c>
      <c r="D3241" s="1" t="s">
        <v>44</v>
      </c>
      <c r="E3241" s="6">
        <v>47.78105</v>
      </c>
      <c r="F3241" s="6">
        <v>111.87606</v>
      </c>
      <c r="G3241" s="5">
        <v>0.42708897753978692</v>
      </c>
    </row>
    <row r="3242" spans="1:7">
      <c r="A3242" s="9" t="s">
        <v>7325</v>
      </c>
      <c r="B3242" s="2" t="s">
        <v>7326</v>
      </c>
      <c r="C3242" s="9" t="s">
        <v>7327</v>
      </c>
      <c r="D3242" s="1" t="s">
        <v>105</v>
      </c>
      <c r="E3242" s="6">
        <v>96.529235999999997</v>
      </c>
      <c r="F3242" s="6">
        <v>224.45764</v>
      </c>
      <c r="G3242" s="5">
        <v>0.43005553242496425</v>
      </c>
    </row>
    <row r="3243" spans="1:7">
      <c r="A3243" s="9" t="s">
        <v>4642</v>
      </c>
      <c r="B3243" s="2" t="s">
        <v>4643</v>
      </c>
      <c r="C3243" s="9" t="s">
        <v>4644</v>
      </c>
      <c r="D3243" s="1" t="s">
        <v>250</v>
      </c>
      <c r="E3243" s="6">
        <v>46.646189999999997</v>
      </c>
      <c r="F3243" s="6">
        <v>94.766495000000006</v>
      </c>
      <c r="G3243" s="5">
        <v>0.49222228454330047</v>
      </c>
    </row>
    <row r="3244" spans="1:7">
      <c r="A3244" s="9" t="s">
        <v>13364</v>
      </c>
      <c r="B3244" s="2" t="s">
        <v>13365</v>
      </c>
      <c r="C3244" s="9" t="s">
        <v>13366</v>
      </c>
      <c r="D3244" s="1" t="s">
        <v>250</v>
      </c>
      <c r="E3244" s="6" t="s">
        <v>13367</v>
      </c>
      <c r="F3244" s="6" t="s">
        <v>13368</v>
      </c>
      <c r="G3244" s="5">
        <v>0.24906847959940898</v>
      </c>
    </row>
    <row r="3245" spans="1:7">
      <c r="A3245" s="9" t="s">
        <v>8791</v>
      </c>
      <c r="B3245" s="2" t="s">
        <v>8792</v>
      </c>
      <c r="C3245" s="9" t="s">
        <v>8793</v>
      </c>
      <c r="D3245" s="1" t="s">
        <v>250</v>
      </c>
      <c r="E3245" s="6">
        <v>37.335140000000003</v>
      </c>
      <c r="F3245" s="6">
        <v>94.283900000000003</v>
      </c>
      <c r="G3245" s="5">
        <v>0.39598641441983962</v>
      </c>
    </row>
    <row r="3246" spans="1:7">
      <c r="A3246" s="9" t="s">
        <v>12406</v>
      </c>
      <c r="B3246" s="2" t="s">
        <v>12407</v>
      </c>
      <c r="C3246" s="9" t="s">
        <v>12408</v>
      </c>
      <c r="D3246" s="1" t="s">
        <v>250</v>
      </c>
      <c r="E3246" s="6" t="s">
        <v>12409</v>
      </c>
      <c r="F3246" s="6" t="s">
        <v>12410</v>
      </c>
      <c r="G3246" s="5">
        <v>0.2919144881631105</v>
      </c>
    </row>
    <row r="3247" spans="1:7">
      <c r="A3247" s="9" t="s">
        <v>15765</v>
      </c>
      <c r="B3247" s="2" t="s">
        <v>15766</v>
      </c>
      <c r="C3247" s="9" t="s">
        <v>15767</v>
      </c>
      <c r="D3247" s="1" t="s">
        <v>250</v>
      </c>
      <c r="E3247" s="6">
        <v>60.213776000000003</v>
      </c>
      <c r="F3247" s="6">
        <v>1572.2544</v>
      </c>
      <c r="G3247" s="5">
        <v>3.8297711607612861E-2</v>
      </c>
    </row>
    <row r="3248" spans="1:7">
      <c r="A3248" s="9" t="s">
        <v>15451</v>
      </c>
      <c r="B3248" s="2" t="s">
        <v>15452</v>
      </c>
      <c r="C3248" s="9" t="s">
        <v>15453</v>
      </c>
      <c r="D3248" s="1" t="s">
        <v>105</v>
      </c>
      <c r="E3248" s="6">
        <v>18.640046999999999</v>
      </c>
      <c r="F3248" s="6">
        <v>218.01705999999999</v>
      </c>
      <c r="G3248" s="5">
        <v>8.5498125484310003E-2</v>
      </c>
    </row>
    <row r="3249" spans="1:7">
      <c r="A3249" s="9" t="s">
        <v>4522</v>
      </c>
      <c r="B3249" s="1" t="s">
        <v>4523</v>
      </c>
      <c r="C3249" s="9" t="s">
        <v>4524</v>
      </c>
      <c r="D3249" s="1" t="s">
        <v>63</v>
      </c>
      <c r="E3249" s="6">
        <v>50.738300000000002</v>
      </c>
      <c r="F3249" s="6">
        <v>102.33183</v>
      </c>
      <c r="G3249" s="5">
        <v>0.49582129840466105</v>
      </c>
    </row>
    <row r="3250" spans="1:7">
      <c r="A3250" s="9" t="s">
        <v>14512</v>
      </c>
      <c r="B3250" s="2" t="s">
        <v>14513</v>
      </c>
      <c r="C3250" s="9" t="s">
        <v>14514</v>
      </c>
      <c r="D3250" s="1" t="s">
        <v>63</v>
      </c>
      <c r="E3250" s="6">
        <v>21.039480000000001</v>
      </c>
      <c r="F3250" s="6">
        <v>115.70223</v>
      </c>
      <c r="G3250" s="5">
        <v>0.18184161405149449</v>
      </c>
    </row>
    <row r="3251" spans="1:7">
      <c r="A3251" s="9" t="s">
        <v>13876</v>
      </c>
      <c r="B3251" s="2" t="s">
        <v>13877</v>
      </c>
      <c r="C3251" s="9" t="s">
        <v>13878</v>
      </c>
      <c r="D3251" s="1" t="s">
        <v>77</v>
      </c>
      <c r="E3251" s="6">
        <v>26.754722999999998</v>
      </c>
      <c r="F3251" s="6">
        <v>119.2157</v>
      </c>
      <c r="G3251" s="5">
        <v>0.22442275370575127</v>
      </c>
    </row>
    <row r="3252" spans="1:7">
      <c r="A3252" s="9" t="s">
        <v>6672</v>
      </c>
      <c r="B3252" s="2" t="s">
        <v>6673</v>
      </c>
      <c r="C3252" s="9" t="s">
        <v>6674</v>
      </c>
      <c r="D3252" s="1" t="s">
        <v>144</v>
      </c>
      <c r="E3252" s="6">
        <v>118.36481000000001</v>
      </c>
      <c r="F3252" s="6">
        <v>265.76555999999999</v>
      </c>
      <c r="G3252" s="5">
        <v>0.44537275152217842</v>
      </c>
    </row>
    <row r="3253" spans="1:7">
      <c r="A3253" s="9" t="s">
        <v>5941</v>
      </c>
      <c r="B3253" s="2" t="s">
        <v>5942</v>
      </c>
      <c r="C3253" s="9" t="s">
        <v>5943</v>
      </c>
      <c r="D3253" s="1" t="s">
        <v>144</v>
      </c>
      <c r="E3253" s="6">
        <v>91.874626000000006</v>
      </c>
      <c r="F3253" s="6">
        <v>199.76328000000001</v>
      </c>
      <c r="G3253" s="5">
        <v>0.45991759600134641</v>
      </c>
    </row>
    <row r="3254" spans="1:7">
      <c r="A3254" s="9" t="s">
        <v>13971</v>
      </c>
      <c r="B3254" s="2" t="s">
        <v>13972</v>
      </c>
      <c r="C3254" s="9" t="s">
        <v>13973</v>
      </c>
      <c r="D3254" s="1" t="s">
        <v>144</v>
      </c>
      <c r="E3254" s="6">
        <v>30.315670000000001</v>
      </c>
      <c r="F3254" s="6">
        <v>138.75468000000001</v>
      </c>
      <c r="G3254" s="5">
        <v>0.21848396404814152</v>
      </c>
    </row>
    <row r="3255" spans="1:7">
      <c r="A3255" s="9" t="s">
        <v>11699</v>
      </c>
      <c r="B3255" s="2" t="s">
        <v>11700</v>
      </c>
      <c r="C3255" s="9" t="s">
        <v>11701</v>
      </c>
      <c r="D3255" s="1" t="s">
        <v>38</v>
      </c>
      <c r="E3255" s="6">
        <v>74.102149999999995</v>
      </c>
      <c r="F3255" s="6">
        <v>233.19702000000001</v>
      </c>
      <c r="G3255" s="5">
        <v>0.31776621275778477</v>
      </c>
    </row>
    <row r="3256" spans="1:7">
      <c r="A3256" s="9" t="s">
        <v>7442</v>
      </c>
      <c r="B3256" s="2" t="s">
        <v>7443</v>
      </c>
      <c r="C3256" s="9" t="s">
        <v>7444</v>
      </c>
      <c r="D3256" s="1" t="s">
        <v>114</v>
      </c>
      <c r="E3256" s="6">
        <v>66.84769</v>
      </c>
      <c r="F3256" s="6">
        <v>156.5249</v>
      </c>
      <c r="G3256" s="5">
        <v>0.42707399840512794</v>
      </c>
    </row>
    <row r="3257" spans="1:7">
      <c r="A3257" s="9" t="s">
        <v>11677</v>
      </c>
      <c r="B3257" s="2" t="s">
        <v>11678</v>
      </c>
      <c r="C3257" s="9" t="s">
        <v>11679</v>
      </c>
      <c r="D3257" s="1" t="s">
        <v>114</v>
      </c>
      <c r="E3257" s="6">
        <v>80.749020000000002</v>
      </c>
      <c r="F3257" s="6">
        <v>253.80681000000001</v>
      </c>
      <c r="G3257" s="5">
        <v>0.31815147163088908</v>
      </c>
    </row>
    <row r="3258" spans="1:7">
      <c r="A3258" s="9" t="s">
        <v>14873</v>
      </c>
      <c r="B3258" s="2" t="s">
        <v>14874</v>
      </c>
      <c r="C3258" s="9" t="s">
        <v>14875</v>
      </c>
      <c r="D3258" s="1" t="s">
        <v>105</v>
      </c>
      <c r="E3258" s="6">
        <v>159.1309</v>
      </c>
      <c r="F3258" s="6">
        <v>1048.6482000000001</v>
      </c>
      <c r="G3258" s="5">
        <v>0.15174856721828869</v>
      </c>
    </row>
    <row r="3259" spans="1:7">
      <c r="A3259" s="9" t="s">
        <v>9248</v>
      </c>
      <c r="B3259" s="2" t="s">
        <v>9249</v>
      </c>
      <c r="C3259" s="9" t="s">
        <v>9250</v>
      </c>
      <c r="D3259" s="1" t="s">
        <v>38</v>
      </c>
      <c r="E3259" s="6">
        <v>556.73270000000002</v>
      </c>
      <c r="F3259" s="6">
        <v>1446.2184</v>
      </c>
      <c r="G3259" s="5">
        <v>0.38495741365689407</v>
      </c>
    </row>
    <row r="3260" spans="1:7">
      <c r="A3260" s="9" t="s">
        <v>5586</v>
      </c>
      <c r="B3260" s="2" t="s">
        <v>5587</v>
      </c>
      <c r="C3260" s="9" t="s">
        <v>5588</v>
      </c>
      <c r="D3260" s="1" t="s">
        <v>38</v>
      </c>
      <c r="E3260" s="6" t="s">
        <v>5589</v>
      </c>
      <c r="F3260" s="6" t="s">
        <v>5590</v>
      </c>
      <c r="G3260" s="5">
        <v>0.46804841546630593</v>
      </c>
    </row>
    <row r="3261" spans="1:7">
      <c r="A3261" s="9" t="s">
        <v>4645</v>
      </c>
      <c r="B3261" s="2" t="s">
        <v>4646</v>
      </c>
      <c r="C3261" s="9" t="s">
        <v>4647</v>
      </c>
      <c r="D3261" s="1" t="s">
        <v>38</v>
      </c>
      <c r="E3261" s="6">
        <v>103.48779999999999</v>
      </c>
      <c r="F3261" s="6">
        <v>210.29884000000001</v>
      </c>
      <c r="G3261" s="5">
        <v>0.49209855320859219</v>
      </c>
    </row>
    <row r="3262" spans="1:7">
      <c r="A3262" s="9" t="s">
        <v>6500</v>
      </c>
      <c r="B3262" s="1" t="s">
        <v>3564</v>
      </c>
      <c r="C3262" s="9" t="s">
        <v>3565</v>
      </c>
      <c r="D3262" s="1" t="s">
        <v>38</v>
      </c>
      <c r="E3262" s="6">
        <v>46.052666000000002</v>
      </c>
      <c r="F3262" s="6">
        <v>102.705505</v>
      </c>
      <c r="G3262" s="5">
        <v>0.44839514420591331</v>
      </c>
    </row>
    <row r="3263" spans="1:7">
      <c r="A3263" s="9" t="s">
        <v>13737</v>
      </c>
      <c r="B3263" s="2" t="s">
        <v>13738</v>
      </c>
      <c r="C3263" s="9" t="s">
        <v>13739</v>
      </c>
      <c r="D3263" s="1" t="s">
        <v>105</v>
      </c>
      <c r="E3263" s="6">
        <v>74.726839999999996</v>
      </c>
      <c r="F3263" s="6">
        <v>323.51600000000002</v>
      </c>
      <c r="G3263" s="5">
        <v>0.23098342900477425</v>
      </c>
    </row>
    <row r="3264" spans="1:7">
      <c r="A3264" s="9" t="s">
        <v>10877</v>
      </c>
      <c r="B3264" s="2" t="s">
        <v>10878</v>
      </c>
      <c r="C3264" s="9" t="s">
        <v>10879</v>
      </c>
      <c r="D3264" s="1" t="s">
        <v>105</v>
      </c>
      <c r="E3264" s="6">
        <v>79.899474999999995</v>
      </c>
      <c r="F3264" s="6">
        <v>232.36087000000001</v>
      </c>
      <c r="G3264" s="5">
        <v>0.34385943817219961</v>
      </c>
    </row>
    <row r="3265" spans="1:7">
      <c r="A3265" s="9" t="s">
        <v>13831</v>
      </c>
      <c r="B3265" s="2" t="s">
        <v>13832</v>
      </c>
      <c r="C3265" s="9" t="s">
        <v>13833</v>
      </c>
      <c r="D3265" s="1" t="s">
        <v>105</v>
      </c>
      <c r="E3265" s="6">
        <v>32.893084999999999</v>
      </c>
      <c r="F3265" s="6">
        <v>144.79465999999999</v>
      </c>
      <c r="G3265" s="5">
        <v>0.22717058880359112</v>
      </c>
    </row>
    <row r="3266" spans="1:7">
      <c r="A3266" s="9" t="s">
        <v>14215</v>
      </c>
      <c r="B3266" s="2" t="s">
        <v>14216</v>
      </c>
      <c r="C3266" s="9" t="s">
        <v>14217</v>
      </c>
      <c r="D3266" s="1" t="s">
        <v>38</v>
      </c>
      <c r="E3266" s="6">
        <v>219.07767000000001</v>
      </c>
      <c r="F3266" s="6">
        <v>1078.539</v>
      </c>
      <c r="G3266" s="5">
        <v>0.20312436386696686</v>
      </c>
    </row>
    <row r="3267" spans="1:7">
      <c r="A3267" s="9" t="s">
        <v>13252</v>
      </c>
      <c r="B3267" s="1" t="s">
        <v>13253</v>
      </c>
      <c r="C3267" s="9" t="s">
        <v>13254</v>
      </c>
      <c r="D3267" s="1" t="s">
        <v>38</v>
      </c>
      <c r="E3267" s="6">
        <v>187.40218999999999</v>
      </c>
      <c r="F3267" s="6">
        <v>731.24480000000005</v>
      </c>
      <c r="G3267" s="5">
        <v>0.25627846151507755</v>
      </c>
    </row>
    <row r="3268" spans="1:7">
      <c r="A3268" s="9" t="s">
        <v>14850</v>
      </c>
      <c r="B3268" s="2" t="s">
        <v>14851</v>
      </c>
      <c r="C3268" s="9" t="s">
        <v>14852</v>
      </c>
      <c r="D3268" s="1" t="s">
        <v>38</v>
      </c>
      <c r="E3268" s="6">
        <v>31.571278</v>
      </c>
      <c r="F3268" s="6">
        <v>206.43655000000001</v>
      </c>
      <c r="G3268" s="5">
        <v>0.15293446804537653</v>
      </c>
    </row>
    <row r="3269" spans="1:7">
      <c r="A3269" s="9" t="s">
        <v>10112</v>
      </c>
      <c r="B3269" s="2" t="s">
        <v>10113</v>
      </c>
      <c r="C3269" s="9" t="s">
        <v>10114</v>
      </c>
      <c r="D3269" s="1" t="s">
        <v>38</v>
      </c>
      <c r="E3269" s="6">
        <v>1773.3014000000001</v>
      </c>
      <c r="F3269" s="6">
        <v>4874.1490000000003</v>
      </c>
      <c r="G3269" s="5">
        <v>0.36381772068135143</v>
      </c>
    </row>
    <row r="3270" spans="1:7">
      <c r="A3270" s="9" t="s">
        <v>13756</v>
      </c>
      <c r="B3270" s="2" t="s">
        <v>13757</v>
      </c>
      <c r="C3270" s="9" t="s">
        <v>13758</v>
      </c>
      <c r="D3270" s="1" t="s">
        <v>144</v>
      </c>
      <c r="E3270" s="6">
        <v>1555.0107</v>
      </c>
      <c r="F3270" s="6">
        <v>6758.576</v>
      </c>
      <c r="G3270" s="5">
        <v>0.23007992249267517</v>
      </c>
    </row>
    <row r="3271" spans="1:7">
      <c r="A3271" s="9" t="s">
        <v>9717</v>
      </c>
      <c r="B3271" s="1" t="s">
        <v>9718</v>
      </c>
      <c r="C3271" s="9" t="s">
        <v>9719</v>
      </c>
      <c r="D3271" s="1" t="s">
        <v>114</v>
      </c>
      <c r="E3271" s="6" t="s">
        <v>9720</v>
      </c>
      <c r="F3271" s="6" t="s">
        <v>9721</v>
      </c>
      <c r="G3271" s="5">
        <v>0.37365630444838016</v>
      </c>
    </row>
    <row r="3272" spans="1:7" ht="30">
      <c r="A3272" s="9" t="s">
        <v>6501</v>
      </c>
      <c r="B3272" s="2" t="s">
        <v>6502</v>
      </c>
      <c r="C3272" s="9" t="s">
        <v>6503</v>
      </c>
      <c r="D3272" s="1" t="s">
        <v>7</v>
      </c>
      <c r="E3272" s="6">
        <v>232.73633000000001</v>
      </c>
      <c r="F3272" s="6">
        <v>519.07056</v>
      </c>
      <c r="G3272" s="5">
        <v>0.44837144293226183</v>
      </c>
    </row>
    <row r="3273" spans="1:7" ht="30">
      <c r="A3273" s="9" t="s">
        <v>14706</v>
      </c>
      <c r="B3273" s="2" t="s">
        <v>14707</v>
      </c>
      <c r="C3273" s="9" t="s">
        <v>14708</v>
      </c>
      <c r="D3273" s="1" t="s">
        <v>7</v>
      </c>
      <c r="E3273" s="6">
        <v>31.336824</v>
      </c>
      <c r="F3273" s="6">
        <v>188.19496000000001</v>
      </c>
      <c r="G3273" s="5">
        <v>0.16651255900358045</v>
      </c>
    </row>
    <row r="3274" spans="1:7" ht="30">
      <c r="A3274" s="9" t="s">
        <v>4546</v>
      </c>
      <c r="B3274" s="2" t="s">
        <v>4547</v>
      </c>
      <c r="C3274" s="9" t="s">
        <v>4548</v>
      </c>
      <c r="D3274" s="1" t="s">
        <v>63</v>
      </c>
      <c r="E3274" s="6">
        <v>75.484759999999994</v>
      </c>
      <c r="F3274" s="6">
        <v>152.48876999999999</v>
      </c>
      <c r="G3274" s="5">
        <v>0.49501858639679802</v>
      </c>
    </row>
    <row r="3275" spans="1:7">
      <c r="A3275" s="9" t="s">
        <v>13703</v>
      </c>
      <c r="B3275" s="1" t="s">
        <v>13704</v>
      </c>
      <c r="C3275" s="9" t="s">
        <v>13705</v>
      </c>
      <c r="D3275" s="1" t="s">
        <v>13</v>
      </c>
      <c r="E3275" s="6">
        <v>102.57046</v>
      </c>
      <c r="F3275" s="6">
        <v>437.52449999999999</v>
      </c>
      <c r="G3275" s="5">
        <v>0.23443365480141959</v>
      </c>
    </row>
    <row r="3276" spans="1:7">
      <c r="A3276" s="9" t="s">
        <v>8070</v>
      </c>
      <c r="B3276" s="2" t="s">
        <v>8071</v>
      </c>
      <c r="C3276" s="9" t="s">
        <v>8072</v>
      </c>
      <c r="D3276" s="1" t="s">
        <v>63</v>
      </c>
      <c r="E3276" s="6" t="s">
        <v>8073</v>
      </c>
      <c r="F3276" s="6" t="s">
        <v>8074</v>
      </c>
      <c r="G3276" s="5">
        <v>0.41185563109247791</v>
      </c>
    </row>
    <row r="3277" spans="1:7">
      <c r="A3277" s="9" t="s">
        <v>10767</v>
      </c>
      <c r="B3277" s="2" t="s">
        <v>10768</v>
      </c>
      <c r="C3277" s="9" t="s">
        <v>10769</v>
      </c>
      <c r="D3277" s="1" t="s">
        <v>63</v>
      </c>
      <c r="E3277" s="6">
        <v>155.99979999999999</v>
      </c>
      <c r="F3277" s="6">
        <v>450.25876</v>
      </c>
      <c r="G3277" s="5">
        <v>0.34646680754073828</v>
      </c>
    </row>
    <row r="3278" spans="1:7">
      <c r="A3278" s="9" t="s">
        <v>5635</v>
      </c>
      <c r="B3278" s="2" t="s">
        <v>5636</v>
      </c>
      <c r="C3278" s="9" t="s">
        <v>5637</v>
      </c>
      <c r="D3278" s="1" t="s">
        <v>59</v>
      </c>
      <c r="E3278" s="6">
        <v>46.309337999999997</v>
      </c>
      <c r="F3278" s="6">
        <v>99.407775999999998</v>
      </c>
      <c r="G3278" s="5">
        <v>0.46585215750462911</v>
      </c>
    </row>
    <row r="3279" spans="1:7">
      <c r="A3279" s="9" t="s">
        <v>10798</v>
      </c>
      <c r="B3279" s="2" t="s">
        <v>10799</v>
      </c>
      <c r="C3279" s="9" t="s">
        <v>10800</v>
      </c>
      <c r="D3279" s="1" t="s">
        <v>7</v>
      </c>
      <c r="E3279" s="6" t="s">
        <v>10801</v>
      </c>
      <c r="F3279" s="6" t="s">
        <v>10802</v>
      </c>
      <c r="G3279" s="5">
        <v>0.34596254215105166</v>
      </c>
    </row>
    <row r="3280" spans="1:7">
      <c r="A3280" s="9" t="s">
        <v>8124</v>
      </c>
      <c r="B3280" s="2" t="s">
        <v>8125</v>
      </c>
      <c r="C3280" s="9" t="s">
        <v>8126</v>
      </c>
      <c r="D3280" s="1" t="s">
        <v>144</v>
      </c>
      <c r="E3280" s="6" t="s">
        <v>8127</v>
      </c>
      <c r="F3280" s="6" t="s">
        <v>8128</v>
      </c>
      <c r="G3280" s="5">
        <v>0.41058532493086353</v>
      </c>
    </row>
    <row r="3281" spans="1:7">
      <c r="A3281" s="9" t="s">
        <v>7167</v>
      </c>
      <c r="B3281" s="2" t="s">
        <v>7168</v>
      </c>
      <c r="C3281" s="9" t="s">
        <v>7169</v>
      </c>
      <c r="D3281" s="1" t="s">
        <v>144</v>
      </c>
      <c r="E3281" s="6">
        <v>40.580756999999998</v>
      </c>
      <c r="F3281" s="6">
        <v>93.518485999999996</v>
      </c>
      <c r="G3281" s="5">
        <v>0.43393294574332697</v>
      </c>
    </row>
    <row r="3282" spans="1:7">
      <c r="A3282" s="9" t="s">
        <v>14209</v>
      </c>
      <c r="B3282" s="2" t="s">
        <v>14210</v>
      </c>
      <c r="C3282" s="9" t="s">
        <v>14211</v>
      </c>
      <c r="D3282" s="1" t="s">
        <v>7</v>
      </c>
      <c r="E3282" s="6">
        <v>113.16894499999999</v>
      </c>
      <c r="F3282" s="6">
        <v>556.27106000000003</v>
      </c>
      <c r="G3282" s="5">
        <v>0.20344203452246207</v>
      </c>
    </row>
    <row r="3283" spans="1:7">
      <c r="A3283" s="9" t="s">
        <v>14647</v>
      </c>
      <c r="B3283" s="2" t="s">
        <v>14648</v>
      </c>
      <c r="C3283" s="9" t="s">
        <v>14649</v>
      </c>
      <c r="D3283" s="1" t="s">
        <v>105</v>
      </c>
      <c r="E3283" s="6" t="s">
        <v>14650</v>
      </c>
      <c r="F3283" s="6" t="s">
        <v>14651</v>
      </c>
      <c r="G3283" s="5">
        <v>0.17184652113815643</v>
      </c>
    </row>
    <row r="3284" spans="1:7">
      <c r="A3284" s="9" t="s">
        <v>6423</v>
      </c>
      <c r="B3284" s="1" t="s">
        <v>6424</v>
      </c>
      <c r="C3284" s="9" t="s">
        <v>6425</v>
      </c>
      <c r="D3284" s="1" t="s">
        <v>412</v>
      </c>
      <c r="E3284" s="6" t="s">
        <v>1513</v>
      </c>
      <c r="F3284" s="6" t="s">
        <v>6426</v>
      </c>
      <c r="G3284" s="5">
        <v>0.45064411406112431</v>
      </c>
    </row>
    <row r="3285" spans="1:7">
      <c r="A3285" s="9" t="s">
        <v>13212</v>
      </c>
      <c r="B3285" s="2" t="s">
        <v>13213</v>
      </c>
      <c r="C3285" s="9" t="s">
        <v>13214</v>
      </c>
      <c r="D3285" s="1" t="s">
        <v>412</v>
      </c>
      <c r="E3285" s="6">
        <v>41.597285999999997</v>
      </c>
      <c r="F3285" s="6">
        <v>160.97765000000001</v>
      </c>
      <c r="G3285" s="5">
        <v>0.25840411683260245</v>
      </c>
    </row>
    <row r="3286" spans="1:7">
      <c r="A3286" s="9" t="s">
        <v>10944</v>
      </c>
      <c r="B3286" s="2" t="s">
        <v>10945</v>
      </c>
      <c r="C3286" s="9" t="s">
        <v>10946</v>
      </c>
      <c r="D3286" s="1" t="s">
        <v>38</v>
      </c>
      <c r="E3286" s="6">
        <v>100.55152</v>
      </c>
      <c r="F3286" s="6">
        <v>294.33413999999999</v>
      </c>
      <c r="G3286" s="5">
        <v>0.34162381842086592</v>
      </c>
    </row>
    <row r="3287" spans="1:7">
      <c r="A3287" s="9" t="s">
        <v>4576</v>
      </c>
      <c r="B3287" s="2" t="s">
        <v>4577</v>
      </c>
      <c r="C3287" s="9" t="s">
        <v>4578</v>
      </c>
      <c r="D3287" s="1" t="s">
        <v>144</v>
      </c>
      <c r="E3287" s="6">
        <v>129.09071</v>
      </c>
      <c r="F3287" s="6">
        <v>261.25920000000002</v>
      </c>
      <c r="G3287" s="5">
        <v>0.4941098016823543</v>
      </c>
    </row>
    <row r="3288" spans="1:7">
      <c r="A3288" s="9" t="s">
        <v>11042</v>
      </c>
      <c r="B3288" s="2" t="s">
        <v>11043</v>
      </c>
      <c r="C3288" s="9" t="s">
        <v>11044</v>
      </c>
      <c r="D3288" s="1" t="s">
        <v>38</v>
      </c>
      <c r="E3288" s="6">
        <v>48.627519999999997</v>
      </c>
      <c r="F3288" s="6">
        <v>143.57572999999999</v>
      </c>
      <c r="G3288" s="5">
        <v>0.33868932946275088</v>
      </c>
    </row>
    <row r="3289" spans="1:7">
      <c r="A3289" s="9" t="s">
        <v>12815</v>
      </c>
      <c r="B3289" s="2" t="s">
        <v>12816</v>
      </c>
      <c r="C3289" s="9" t="s">
        <v>12817</v>
      </c>
      <c r="D3289" s="1" t="s">
        <v>38</v>
      </c>
      <c r="E3289" s="6">
        <v>31.840260000000001</v>
      </c>
      <c r="F3289" s="6">
        <v>115.746864</v>
      </c>
      <c r="G3289" s="5">
        <v>0.27508527099223379</v>
      </c>
    </row>
    <row r="3290" spans="1:7">
      <c r="A3290" s="9" t="s">
        <v>9928</v>
      </c>
      <c r="B3290" s="2" t="s">
        <v>9929</v>
      </c>
      <c r="C3290" s="9" t="s">
        <v>9930</v>
      </c>
      <c r="D3290" s="1" t="s">
        <v>38</v>
      </c>
      <c r="E3290" s="6">
        <v>49.407412999999998</v>
      </c>
      <c r="F3290" s="6">
        <v>134.30705</v>
      </c>
      <c r="G3290" s="5">
        <v>0.36786922645636594</v>
      </c>
    </row>
    <row r="3291" spans="1:7">
      <c r="A3291" s="9" t="s">
        <v>10294</v>
      </c>
      <c r="B3291" s="1" t="s">
        <v>10295</v>
      </c>
      <c r="C3291" s="9" t="s">
        <v>10296</v>
      </c>
      <c r="D3291" s="1" t="s">
        <v>38</v>
      </c>
      <c r="E3291" s="6">
        <v>23.969604</v>
      </c>
      <c r="F3291" s="6">
        <v>66.664085</v>
      </c>
      <c r="G3291" s="5">
        <v>0.35955799639156061</v>
      </c>
    </row>
    <row r="3292" spans="1:7">
      <c r="A3292" s="9" t="s">
        <v>11722</v>
      </c>
      <c r="B3292" s="2" t="s">
        <v>11723</v>
      </c>
      <c r="C3292" s="9" t="s">
        <v>11724</v>
      </c>
      <c r="D3292" s="1" t="s">
        <v>44</v>
      </c>
      <c r="E3292" s="6" t="s">
        <v>11725</v>
      </c>
      <c r="F3292" s="6" t="s">
        <v>11726</v>
      </c>
      <c r="G3292" s="5">
        <v>0.3165670120618469</v>
      </c>
    </row>
    <row r="3293" spans="1:7">
      <c r="A3293" s="9" t="s">
        <v>6452</v>
      </c>
      <c r="B3293" s="1" t="s">
        <v>6453</v>
      </c>
      <c r="C3293" s="9" t="s">
        <v>6454</v>
      </c>
      <c r="D3293" s="1" t="s">
        <v>59</v>
      </c>
      <c r="E3293" s="6">
        <v>43.905253999999999</v>
      </c>
      <c r="F3293" s="6">
        <v>97.613144000000005</v>
      </c>
      <c r="G3293" s="5">
        <v>0.44978835019779811</v>
      </c>
    </row>
    <row r="3294" spans="1:7">
      <c r="A3294" s="9" t="s">
        <v>15287</v>
      </c>
      <c r="B3294" s="2" t="s">
        <v>15288</v>
      </c>
      <c r="C3294" s="9" t="s">
        <v>15289</v>
      </c>
      <c r="D3294" s="1" t="s">
        <v>20</v>
      </c>
      <c r="E3294" s="6">
        <v>26.176871999999999</v>
      </c>
      <c r="F3294" s="6">
        <v>247.05722</v>
      </c>
      <c r="G3294" s="5">
        <v>0.10595464931424112</v>
      </c>
    </row>
    <row r="3295" spans="1:7">
      <c r="A3295" s="9" t="s">
        <v>8726</v>
      </c>
      <c r="B3295" s="1" t="s">
        <v>8727</v>
      </c>
      <c r="C3295" s="9" t="s">
        <v>8728</v>
      </c>
      <c r="D3295" s="1" t="s">
        <v>20</v>
      </c>
      <c r="E3295" s="6">
        <v>38.615720000000003</v>
      </c>
      <c r="F3295" s="6">
        <v>97.195755000000005</v>
      </c>
      <c r="G3295" s="5">
        <v>0.39729839214342189</v>
      </c>
    </row>
    <row r="3296" spans="1:7" ht="30">
      <c r="A3296" s="9" t="s">
        <v>7385</v>
      </c>
      <c r="B3296" s="2" t="s">
        <v>7386</v>
      </c>
      <c r="C3296" s="9" t="s">
        <v>7387</v>
      </c>
      <c r="D3296" s="1" t="s">
        <v>20</v>
      </c>
      <c r="E3296" s="6">
        <v>55.871510000000001</v>
      </c>
      <c r="F3296" s="6">
        <v>130.31039999999999</v>
      </c>
      <c r="G3296" s="5">
        <v>0.42875713955810951</v>
      </c>
    </row>
    <row r="3297" spans="1:7">
      <c r="A3297" s="9" t="s">
        <v>12500</v>
      </c>
      <c r="B3297" s="2" t="s">
        <v>12501</v>
      </c>
      <c r="C3297" s="9" t="s">
        <v>12502</v>
      </c>
      <c r="D3297" s="1" t="s">
        <v>59</v>
      </c>
      <c r="E3297" s="6">
        <v>160.56743</v>
      </c>
      <c r="F3297" s="6">
        <v>555.39909999999998</v>
      </c>
      <c r="G3297" s="5">
        <v>0.28910289484632723</v>
      </c>
    </row>
    <row r="3298" spans="1:7">
      <c r="A3298" s="9" t="s">
        <v>9871</v>
      </c>
      <c r="B3298" s="2" t="s">
        <v>9872</v>
      </c>
      <c r="C3298" s="9" t="s">
        <v>9873</v>
      </c>
      <c r="D3298" s="1" t="s">
        <v>63</v>
      </c>
      <c r="E3298" s="6">
        <v>38.992977000000003</v>
      </c>
      <c r="F3298" s="6">
        <v>105.51749</v>
      </c>
      <c r="G3298" s="5">
        <v>0.36954047665805906</v>
      </c>
    </row>
    <row r="3299" spans="1:7">
      <c r="A3299" s="9" t="s">
        <v>10026</v>
      </c>
      <c r="B3299" s="2" t="s">
        <v>10027</v>
      </c>
      <c r="C3299" s="9" t="s">
        <v>10028</v>
      </c>
      <c r="D3299" s="1" t="s">
        <v>20</v>
      </c>
      <c r="E3299" s="6" t="s">
        <v>10029</v>
      </c>
      <c r="F3299" s="6" t="s">
        <v>10030</v>
      </c>
      <c r="G3299" s="5">
        <v>0.36570019877014825</v>
      </c>
    </row>
    <row r="3300" spans="1:7" ht="45">
      <c r="A3300" s="9" t="s">
        <v>12695</v>
      </c>
      <c r="B3300" s="2" t="s">
        <v>12696</v>
      </c>
      <c r="C3300" s="9" t="s">
        <v>12697</v>
      </c>
      <c r="D3300" s="1" t="s">
        <v>20</v>
      </c>
      <c r="E3300" s="6" t="s">
        <v>12698</v>
      </c>
      <c r="F3300" s="6" t="s">
        <v>12699</v>
      </c>
      <c r="G3300" s="5">
        <v>0.27985735356845076</v>
      </c>
    </row>
    <row r="3301" spans="1:7">
      <c r="A3301" s="9" t="s">
        <v>8749</v>
      </c>
      <c r="B3301" s="2" t="s">
        <v>8750</v>
      </c>
      <c r="C3301" s="9" t="s">
        <v>8751</v>
      </c>
      <c r="D3301" s="1" t="s">
        <v>20</v>
      </c>
      <c r="E3301" s="6">
        <v>165.26512</v>
      </c>
      <c r="F3301" s="6">
        <v>416.61110000000002</v>
      </c>
      <c r="G3301" s="5">
        <v>0.3966890445734747</v>
      </c>
    </row>
    <row r="3302" spans="1:7">
      <c r="A3302" s="9" t="s">
        <v>14671</v>
      </c>
      <c r="B3302" s="2" t="s">
        <v>14672</v>
      </c>
      <c r="C3302" s="9" t="s">
        <v>14673</v>
      </c>
      <c r="D3302" s="1" t="s">
        <v>412</v>
      </c>
      <c r="E3302" s="6">
        <v>37.642775999999998</v>
      </c>
      <c r="F3302" s="6">
        <v>223.13706999999999</v>
      </c>
      <c r="G3302" s="5">
        <v>0.16869796784810442</v>
      </c>
    </row>
    <row r="3303" spans="1:7" ht="120">
      <c r="A3303" s="9" t="s">
        <v>5684</v>
      </c>
      <c r="B3303" s="1" t="s">
        <v>5685</v>
      </c>
      <c r="C3303" s="9" t="s">
        <v>5686</v>
      </c>
      <c r="D3303" s="1" t="s">
        <v>412</v>
      </c>
      <c r="E3303" s="6" t="s">
        <v>5687</v>
      </c>
      <c r="F3303" s="6" t="s">
        <v>5688</v>
      </c>
      <c r="G3303" s="5">
        <v>0.46513567120256921</v>
      </c>
    </row>
    <row r="3304" spans="1:7" ht="165">
      <c r="A3304" s="9" t="s">
        <v>6887</v>
      </c>
      <c r="B3304" s="2" t="s">
        <v>6888</v>
      </c>
      <c r="C3304" s="9" t="s">
        <v>6889</v>
      </c>
      <c r="D3304" s="1" t="s">
        <v>412</v>
      </c>
      <c r="E3304" s="6">
        <v>467.6782</v>
      </c>
      <c r="F3304" s="6">
        <v>1061.4541999999999</v>
      </c>
      <c r="G3304" s="5">
        <v>0.44060138036684221</v>
      </c>
    </row>
    <row r="3305" spans="1:7">
      <c r="A3305" s="9" t="s">
        <v>10151</v>
      </c>
      <c r="B3305" s="1" t="s">
        <v>10152</v>
      </c>
      <c r="C3305" s="9" t="s">
        <v>10153</v>
      </c>
      <c r="D3305" s="1" t="s">
        <v>20</v>
      </c>
      <c r="E3305" s="6" t="s">
        <v>10154</v>
      </c>
      <c r="F3305" s="6" t="s">
        <v>10155</v>
      </c>
      <c r="G3305" s="5">
        <v>0.36283664700614271</v>
      </c>
    </row>
    <row r="3306" spans="1:7">
      <c r="A3306" s="9" t="s">
        <v>11907</v>
      </c>
      <c r="B3306" s="2" t="s">
        <v>11908</v>
      </c>
      <c r="C3306" s="9" t="s">
        <v>11909</v>
      </c>
      <c r="D3306" s="1" t="s">
        <v>20</v>
      </c>
      <c r="E3306" s="6" t="s">
        <v>11910</v>
      </c>
      <c r="F3306" s="6" t="s">
        <v>11911</v>
      </c>
      <c r="G3306" s="5">
        <v>0.31112046634033863</v>
      </c>
    </row>
    <row r="3307" spans="1:7">
      <c r="A3307" s="9" t="s">
        <v>13968</v>
      </c>
      <c r="B3307" s="2" t="s">
        <v>13969</v>
      </c>
      <c r="C3307" s="9" t="s">
        <v>13970</v>
      </c>
      <c r="D3307" s="1" t="s">
        <v>20</v>
      </c>
      <c r="E3307" s="6">
        <v>30.769884000000001</v>
      </c>
      <c r="F3307" s="6">
        <v>140.47640000000001</v>
      </c>
      <c r="G3307" s="5">
        <v>0.21903954500224185</v>
      </c>
    </row>
    <row r="3308" spans="1:7">
      <c r="A3308" s="9" t="s">
        <v>15262</v>
      </c>
      <c r="B3308" s="2" t="s">
        <v>15263</v>
      </c>
      <c r="C3308" s="9" t="s">
        <v>15264</v>
      </c>
      <c r="D3308" s="1" t="s">
        <v>7</v>
      </c>
      <c r="E3308" s="6" t="s">
        <v>15265</v>
      </c>
      <c r="F3308" s="6" t="s">
        <v>15266</v>
      </c>
      <c r="G3308" s="5">
        <v>0.10963281364798663</v>
      </c>
    </row>
    <row r="3309" spans="1:7">
      <c r="A3309" s="9" t="s">
        <v>12830</v>
      </c>
      <c r="B3309" s="2" t="s">
        <v>12831</v>
      </c>
      <c r="C3309" s="9" t="s">
        <v>12832</v>
      </c>
      <c r="D3309" s="1" t="s">
        <v>59</v>
      </c>
      <c r="E3309" s="6">
        <v>94.865179999999995</v>
      </c>
      <c r="F3309" s="6">
        <v>345.71199999999999</v>
      </c>
      <c r="G3309" s="5">
        <v>0.27440505429179218</v>
      </c>
    </row>
    <row r="3310" spans="1:7">
      <c r="A3310" s="9" t="s">
        <v>15768</v>
      </c>
      <c r="B3310" s="2" t="s">
        <v>15769</v>
      </c>
      <c r="C3310" s="9" t="s">
        <v>15770</v>
      </c>
      <c r="D3310" s="1" t="s">
        <v>277</v>
      </c>
      <c r="E3310" s="6">
        <v>104.28223</v>
      </c>
      <c r="F3310" s="6">
        <v>2810.3208</v>
      </c>
      <c r="G3310" s="5">
        <v>3.7106861674644637E-2</v>
      </c>
    </row>
    <row r="3311" spans="1:7">
      <c r="A3311" s="9" t="s">
        <v>13995</v>
      </c>
      <c r="B3311" s="2" t="s">
        <v>13996</v>
      </c>
      <c r="C3311" s="9" t="s">
        <v>13997</v>
      </c>
      <c r="D3311" s="1" t="s">
        <v>277</v>
      </c>
      <c r="E3311" s="6" t="s">
        <v>13998</v>
      </c>
      <c r="F3311" s="6" t="s">
        <v>13999</v>
      </c>
      <c r="G3311" s="5">
        <v>0.21715428367876694</v>
      </c>
    </row>
    <row r="3312" spans="1:7">
      <c r="A3312" s="9" t="s">
        <v>6535</v>
      </c>
      <c r="B3312" s="2" t="s">
        <v>6536</v>
      </c>
      <c r="C3312" s="9" t="s">
        <v>6537</v>
      </c>
      <c r="D3312" s="1" t="s">
        <v>7</v>
      </c>
      <c r="E3312" s="6">
        <v>47.857930000000003</v>
      </c>
      <c r="F3312" s="6">
        <v>106.93548</v>
      </c>
      <c r="G3312" s="5">
        <v>0.44754016512297734</v>
      </c>
    </row>
    <row r="3313" spans="1:7">
      <c r="A3313" s="9" t="s">
        <v>6977</v>
      </c>
      <c r="B3313" s="2" t="s">
        <v>6978</v>
      </c>
      <c r="C3313" s="9" t="s">
        <v>6979</v>
      </c>
      <c r="D3313" s="1" t="s">
        <v>63</v>
      </c>
      <c r="E3313" s="6">
        <v>264.93849999999998</v>
      </c>
      <c r="F3313" s="6">
        <v>605.19439999999997</v>
      </c>
      <c r="G3313" s="5">
        <v>0.43777437671316483</v>
      </c>
    </row>
    <row r="3314" spans="1:7">
      <c r="A3314" s="9" t="s">
        <v>9277</v>
      </c>
      <c r="B3314" s="1" t="s">
        <v>3717</v>
      </c>
      <c r="C3314" s="9" t="s">
        <v>3718</v>
      </c>
      <c r="D3314" s="1" t="s">
        <v>144</v>
      </c>
      <c r="E3314" s="6">
        <v>98.723389999999995</v>
      </c>
      <c r="F3314" s="6">
        <v>257.04507000000001</v>
      </c>
      <c r="G3314" s="5">
        <v>0.38407033719732525</v>
      </c>
    </row>
    <row r="3315" spans="1:7">
      <c r="A3315" s="9" t="s">
        <v>9568</v>
      </c>
      <c r="B3315" s="2" t="s">
        <v>9569</v>
      </c>
      <c r="C3315" s="9" t="s">
        <v>9570</v>
      </c>
      <c r="D3315" s="1" t="s">
        <v>437</v>
      </c>
      <c r="E3315" s="6">
        <v>84.480675000000005</v>
      </c>
      <c r="F3315" s="6">
        <v>224.23896999999999</v>
      </c>
      <c r="G3315" s="5">
        <v>0.37674397627473727</v>
      </c>
    </row>
    <row r="3316" spans="1:7">
      <c r="A3316" s="9" t="s">
        <v>8188</v>
      </c>
      <c r="B3316" s="2" t="s">
        <v>8189</v>
      </c>
      <c r="C3316" s="9" t="s">
        <v>8190</v>
      </c>
      <c r="D3316" s="1" t="s">
        <v>13</v>
      </c>
      <c r="E3316" s="6">
        <v>113.17792</v>
      </c>
      <c r="F3316" s="6">
        <v>276.73455999999999</v>
      </c>
      <c r="G3316" s="5">
        <v>0.40897660980285255</v>
      </c>
    </row>
    <row r="3317" spans="1:7">
      <c r="A3317" s="9" t="s">
        <v>6126</v>
      </c>
      <c r="B3317" s="2" t="s">
        <v>6127</v>
      </c>
      <c r="C3317" s="9" t="s">
        <v>6128</v>
      </c>
      <c r="D3317" s="1" t="s">
        <v>437</v>
      </c>
      <c r="E3317" s="6">
        <v>232.61490000000001</v>
      </c>
      <c r="F3317" s="6">
        <v>510.04579999999999</v>
      </c>
      <c r="G3317" s="5">
        <v>0.45606695294192212</v>
      </c>
    </row>
    <row r="3318" spans="1:7">
      <c r="A3318" s="9" t="s">
        <v>11475</v>
      </c>
      <c r="B3318" s="2" t="s">
        <v>11476</v>
      </c>
      <c r="C3318" s="9" t="s">
        <v>11477</v>
      </c>
      <c r="D3318" s="1" t="s">
        <v>63</v>
      </c>
      <c r="E3318" s="6">
        <v>83.991079999999997</v>
      </c>
      <c r="F3318" s="6">
        <v>258.75977</v>
      </c>
      <c r="G3318" s="5">
        <v>0.32459100817672992</v>
      </c>
    </row>
    <row r="3319" spans="1:7">
      <c r="A3319" s="9" t="s">
        <v>6207</v>
      </c>
      <c r="B3319" s="2" t="s">
        <v>6208</v>
      </c>
      <c r="C3319" s="9" t="s">
        <v>6209</v>
      </c>
      <c r="D3319" s="1" t="s">
        <v>63</v>
      </c>
      <c r="E3319" s="6">
        <v>115.472244</v>
      </c>
      <c r="F3319" s="6">
        <v>254.23331999999999</v>
      </c>
      <c r="G3319" s="5">
        <v>0.45419808863701039</v>
      </c>
    </row>
    <row r="3320" spans="1:7">
      <c r="A3320" s="9" t="s">
        <v>12732</v>
      </c>
      <c r="B3320" s="2" t="s">
        <v>12733</v>
      </c>
      <c r="C3320" s="9" t="s">
        <v>12734</v>
      </c>
      <c r="D3320" s="1" t="s">
        <v>63</v>
      </c>
      <c r="E3320" s="6" t="s">
        <v>12735</v>
      </c>
      <c r="F3320" s="6" t="s">
        <v>12736</v>
      </c>
      <c r="G3320" s="5">
        <v>0.27858023990000941</v>
      </c>
    </row>
    <row r="3321" spans="1:7">
      <c r="A3321" s="9" t="s">
        <v>13767</v>
      </c>
      <c r="B3321" s="2" t="s">
        <v>13768</v>
      </c>
      <c r="C3321" s="9" t="s">
        <v>13769</v>
      </c>
      <c r="D3321" s="1" t="s">
        <v>63</v>
      </c>
      <c r="E3321" s="6" t="s">
        <v>13770</v>
      </c>
      <c r="F3321" s="6" t="s">
        <v>13771</v>
      </c>
      <c r="G3321" s="5">
        <v>0.22953249570133399</v>
      </c>
    </row>
    <row r="3322" spans="1:7">
      <c r="A3322" s="9" t="s">
        <v>12715</v>
      </c>
      <c r="B3322" s="1" t="s">
        <v>12716</v>
      </c>
      <c r="C3322" s="9" t="s">
        <v>12717</v>
      </c>
      <c r="D3322" s="1" t="s">
        <v>63</v>
      </c>
      <c r="E3322" s="6">
        <v>72.149826000000004</v>
      </c>
      <c r="F3322" s="6">
        <v>258.59066999999999</v>
      </c>
      <c r="G3322" s="5">
        <v>0.27901173364838272</v>
      </c>
    </row>
    <row r="3323" spans="1:7">
      <c r="A3323" s="9" t="s">
        <v>7311</v>
      </c>
      <c r="B3323" s="1" t="s">
        <v>7312</v>
      </c>
      <c r="C3323" s="9" t="s">
        <v>7313</v>
      </c>
      <c r="D3323" s="1" t="s">
        <v>63</v>
      </c>
      <c r="E3323" s="6" t="s">
        <v>7314</v>
      </c>
      <c r="F3323" s="6" t="s">
        <v>7315</v>
      </c>
      <c r="G3323" s="5">
        <v>0.43020881063195177</v>
      </c>
    </row>
    <row r="3324" spans="1:7">
      <c r="A3324" s="9" t="s">
        <v>5188</v>
      </c>
      <c r="B3324" s="2" t="s">
        <v>5189</v>
      </c>
      <c r="C3324" s="9" t="s">
        <v>5190</v>
      </c>
      <c r="D3324" s="1" t="s">
        <v>63</v>
      </c>
      <c r="E3324" s="6">
        <v>68.019019999999998</v>
      </c>
      <c r="F3324" s="6">
        <v>142.47842</v>
      </c>
      <c r="G3324" s="5">
        <v>0.47739875196966203</v>
      </c>
    </row>
    <row r="3325" spans="1:7">
      <c r="A3325" s="9" t="s">
        <v>15714</v>
      </c>
      <c r="B3325" s="2" t="s">
        <v>15715</v>
      </c>
      <c r="C3325" s="9" t="s">
        <v>15716</v>
      </c>
      <c r="D3325" s="1" t="s">
        <v>105</v>
      </c>
      <c r="E3325" s="6">
        <v>65.965255999999997</v>
      </c>
      <c r="F3325" s="6">
        <v>1244.104</v>
      </c>
      <c r="G3325" s="5">
        <v>5.3022297685448694E-2</v>
      </c>
    </row>
    <row r="3326" spans="1:7">
      <c r="A3326" s="9" t="s">
        <v>14853</v>
      </c>
      <c r="B3326" s="2" t="s">
        <v>14854</v>
      </c>
      <c r="C3326" s="9" t="s">
        <v>14855</v>
      </c>
      <c r="D3326" s="1" t="s">
        <v>105</v>
      </c>
      <c r="E3326" s="6" t="s">
        <v>14856</v>
      </c>
      <c r="F3326" s="6" t="s">
        <v>14857</v>
      </c>
      <c r="G3326" s="5">
        <v>0.15285812599695964</v>
      </c>
    </row>
    <row r="3327" spans="1:7">
      <c r="A3327" s="9" t="s">
        <v>12386</v>
      </c>
      <c r="B3327" s="1" t="s">
        <v>12387</v>
      </c>
      <c r="C3327" s="9" t="s">
        <v>12388</v>
      </c>
      <c r="D3327" s="1" t="s">
        <v>105</v>
      </c>
      <c r="E3327" s="6">
        <v>28.452217000000001</v>
      </c>
      <c r="F3327" s="6">
        <v>97.236915999999994</v>
      </c>
      <c r="G3327" s="5">
        <v>0.29260718488815529</v>
      </c>
    </row>
    <row r="3328" spans="1:7">
      <c r="A3328" s="9" t="s">
        <v>8634</v>
      </c>
      <c r="B3328" s="2" t="s">
        <v>8635</v>
      </c>
      <c r="C3328" s="9" t="s">
        <v>8636</v>
      </c>
      <c r="D3328" s="1" t="s">
        <v>38</v>
      </c>
      <c r="E3328" s="6">
        <v>1039.1813</v>
      </c>
      <c r="F3328" s="6">
        <v>2603.2804999999998</v>
      </c>
      <c r="G3328" s="5">
        <v>0.39918136002836424</v>
      </c>
    </row>
    <row r="3329" spans="1:7">
      <c r="A3329" s="9" t="s">
        <v>14579</v>
      </c>
      <c r="B3329" s="2" t="s">
        <v>14580</v>
      </c>
      <c r="C3329" s="9" t="s">
        <v>14581</v>
      </c>
      <c r="D3329" s="1" t="s">
        <v>38</v>
      </c>
      <c r="E3329" s="6">
        <v>111.24983</v>
      </c>
      <c r="F3329" s="6">
        <v>633.43579999999997</v>
      </c>
      <c r="G3329" s="5">
        <v>0.17562922051325797</v>
      </c>
    </row>
    <row r="3330" spans="1:7">
      <c r="A3330" s="9" t="s">
        <v>9001</v>
      </c>
      <c r="B3330" s="2" t="s">
        <v>9002</v>
      </c>
      <c r="C3330" s="9" t="s">
        <v>9003</v>
      </c>
      <c r="D3330" s="1" t="s">
        <v>38</v>
      </c>
      <c r="E3330" s="6">
        <v>1193.2229</v>
      </c>
      <c r="F3330" s="6">
        <v>3047.8937999999998</v>
      </c>
      <c r="G3330" s="5">
        <v>0.39149082447174549</v>
      </c>
    </row>
    <row r="3331" spans="1:7">
      <c r="A3331" s="9" t="s">
        <v>14104</v>
      </c>
      <c r="B3331" s="2" t="s">
        <v>14105</v>
      </c>
      <c r="C3331" s="9" t="s">
        <v>14106</v>
      </c>
      <c r="D3331" s="1" t="s">
        <v>63</v>
      </c>
      <c r="E3331" s="6" t="s">
        <v>14107</v>
      </c>
      <c r="F3331" s="6" t="s">
        <v>14108</v>
      </c>
      <c r="G3331" s="5">
        <v>0.20975714168504123</v>
      </c>
    </row>
    <row r="3332" spans="1:7">
      <c r="A3332" s="9" t="s">
        <v>10695</v>
      </c>
      <c r="B3332" s="2" t="s">
        <v>10696</v>
      </c>
      <c r="C3332" s="9" t="s">
        <v>10697</v>
      </c>
      <c r="D3332" s="1" t="s">
        <v>44</v>
      </c>
      <c r="E3332" s="6">
        <v>52.465263</v>
      </c>
      <c r="F3332" s="6">
        <v>150.28809999999999</v>
      </c>
      <c r="G3332" s="5">
        <v>0.34909779268577512</v>
      </c>
    </row>
    <row r="3333" spans="1:7">
      <c r="A3333" s="9" t="s">
        <v>14633</v>
      </c>
      <c r="B3333" s="2" t="s">
        <v>1195</v>
      </c>
      <c r="C3333" s="9" t="s">
        <v>1196</v>
      </c>
      <c r="D3333" s="1" t="s">
        <v>63</v>
      </c>
      <c r="E3333" s="6" t="s">
        <v>14634</v>
      </c>
      <c r="F3333" s="6" t="s">
        <v>14635</v>
      </c>
      <c r="G3333" s="5">
        <v>0.17289520180654652</v>
      </c>
    </row>
    <row r="3334" spans="1:7">
      <c r="A3334" s="9" t="s">
        <v>14630</v>
      </c>
      <c r="B3334" s="2" t="s">
        <v>14631</v>
      </c>
      <c r="C3334" s="9" t="s">
        <v>14632</v>
      </c>
      <c r="D3334" s="1" t="s">
        <v>44</v>
      </c>
      <c r="E3334" s="6">
        <v>45.399990000000003</v>
      </c>
      <c r="F3334" s="6">
        <v>261.79802999999998</v>
      </c>
      <c r="G3334" s="5">
        <v>0.1734161180174715</v>
      </c>
    </row>
    <row r="3335" spans="1:7">
      <c r="A3335" s="9" t="s">
        <v>15681</v>
      </c>
      <c r="B3335" s="2" t="s">
        <v>15682</v>
      </c>
      <c r="C3335" s="9" t="s">
        <v>15683</v>
      </c>
      <c r="D3335" s="1" t="s">
        <v>59</v>
      </c>
      <c r="E3335" s="6">
        <v>51.745235000000001</v>
      </c>
      <c r="F3335" s="6">
        <v>912.94970000000001</v>
      </c>
      <c r="G3335" s="5">
        <v>5.6679187991162332E-2</v>
      </c>
    </row>
    <row r="3336" spans="1:7">
      <c r="A3336" s="9" t="s">
        <v>6380</v>
      </c>
      <c r="B3336" s="2" t="s">
        <v>6381</v>
      </c>
      <c r="C3336" s="9" t="s">
        <v>6382</v>
      </c>
      <c r="D3336" s="1" t="s">
        <v>7</v>
      </c>
      <c r="E3336" s="6">
        <v>107.00899</v>
      </c>
      <c r="F3336" s="6">
        <v>236.96030999999999</v>
      </c>
      <c r="G3336" s="5">
        <v>0.45159061834720299</v>
      </c>
    </row>
    <row r="3337" spans="1:7">
      <c r="A3337" s="9" t="s">
        <v>11080</v>
      </c>
      <c r="B3337" s="2" t="s">
        <v>11081</v>
      </c>
      <c r="C3337" s="9" t="s">
        <v>11082</v>
      </c>
      <c r="D3337" s="1" t="s">
        <v>59</v>
      </c>
      <c r="E3337" s="6">
        <v>77.184169999999995</v>
      </c>
      <c r="F3337" s="6">
        <v>228.85821999999999</v>
      </c>
      <c r="G3337" s="5">
        <v>0.33725750664257093</v>
      </c>
    </row>
    <row r="3338" spans="1:7">
      <c r="A3338" s="9" t="s">
        <v>8930</v>
      </c>
      <c r="B3338" s="2" t="s">
        <v>8931</v>
      </c>
      <c r="C3338" s="9" t="s">
        <v>8932</v>
      </c>
      <c r="D3338" s="1" t="s">
        <v>63</v>
      </c>
      <c r="E3338" s="6" t="s">
        <v>8933</v>
      </c>
      <c r="F3338" s="6" t="s">
        <v>8934</v>
      </c>
      <c r="G3338" s="5">
        <v>0.39343833020555796</v>
      </c>
    </row>
    <row r="3339" spans="1:7">
      <c r="A3339" s="9" t="s">
        <v>14344</v>
      </c>
      <c r="B3339" s="2" t="s">
        <v>14345</v>
      </c>
      <c r="C3339" s="9" t="s">
        <v>14346</v>
      </c>
      <c r="D3339" s="1" t="s">
        <v>63</v>
      </c>
      <c r="E3339" s="6">
        <v>705.64189999999996</v>
      </c>
      <c r="F3339" s="6">
        <v>3664.2665999999999</v>
      </c>
      <c r="G3339" s="5">
        <v>0.19257391473065119</v>
      </c>
    </row>
    <row r="3340" spans="1:7">
      <c r="A3340" s="9" t="s">
        <v>14313</v>
      </c>
      <c r="B3340" s="2" t="s">
        <v>14314</v>
      </c>
      <c r="C3340" s="9" t="s">
        <v>14315</v>
      </c>
      <c r="D3340" s="1" t="s">
        <v>59</v>
      </c>
      <c r="E3340" s="6">
        <v>30.408587000000001</v>
      </c>
      <c r="F3340" s="6">
        <v>155.92458999999999</v>
      </c>
      <c r="G3340" s="5">
        <v>0.19502105570961015</v>
      </c>
    </row>
    <row r="3341" spans="1:7">
      <c r="A3341" s="9" t="s">
        <v>6991</v>
      </c>
      <c r="B3341" s="2" t="s">
        <v>6992</v>
      </c>
      <c r="C3341" s="9" t="s">
        <v>6993</v>
      </c>
      <c r="D3341" s="1" t="s">
        <v>20</v>
      </c>
      <c r="E3341" s="6">
        <v>157.80255</v>
      </c>
      <c r="F3341" s="6">
        <v>361.00366000000002</v>
      </c>
      <c r="G3341" s="5">
        <v>0.43712155619613824</v>
      </c>
    </row>
    <row r="3342" spans="1:7">
      <c r="A3342" s="9" t="s">
        <v>5029</v>
      </c>
      <c r="B3342" s="1" t="s">
        <v>5030</v>
      </c>
      <c r="C3342" s="9" t="s">
        <v>5031</v>
      </c>
      <c r="D3342" s="1" t="s">
        <v>7</v>
      </c>
      <c r="E3342" s="6">
        <v>83.940659999999994</v>
      </c>
      <c r="F3342" s="6">
        <v>174.11731</v>
      </c>
      <c r="G3342" s="5">
        <v>0.48209271695266281</v>
      </c>
    </row>
    <row r="3343" spans="1:7">
      <c r="A3343" s="9" t="s">
        <v>13720</v>
      </c>
      <c r="B3343" s="2" t="s">
        <v>13721</v>
      </c>
      <c r="C3343" s="9" t="s">
        <v>13722</v>
      </c>
      <c r="D3343" s="1" t="s">
        <v>144</v>
      </c>
      <c r="E3343" s="6">
        <v>54.846477999999998</v>
      </c>
      <c r="F3343" s="6">
        <v>236.15076999999999</v>
      </c>
      <c r="G3343" s="5">
        <v>0.23225194763071916</v>
      </c>
    </row>
    <row r="3344" spans="1:7">
      <c r="A3344" s="9" t="s">
        <v>15630</v>
      </c>
      <c r="B3344" s="2" t="s">
        <v>15631</v>
      </c>
      <c r="C3344" s="9" t="s">
        <v>15632</v>
      </c>
      <c r="D3344" s="1" t="s">
        <v>105</v>
      </c>
      <c r="E3344" s="6">
        <v>29.236080000000001</v>
      </c>
      <c r="F3344" s="6">
        <v>478.11176</v>
      </c>
      <c r="G3344" s="5">
        <v>6.1149016273332232E-2</v>
      </c>
    </row>
    <row r="3345" spans="1:7">
      <c r="A3345" s="9" t="s">
        <v>10779</v>
      </c>
      <c r="B3345" s="2" t="s">
        <v>10780</v>
      </c>
      <c r="C3345" s="9" t="s">
        <v>10781</v>
      </c>
      <c r="D3345" s="1" t="s">
        <v>7</v>
      </c>
      <c r="E3345" s="6">
        <v>55.164177000000002</v>
      </c>
      <c r="F3345" s="6">
        <v>159.29077000000001</v>
      </c>
      <c r="G3345" s="5">
        <v>0.34631115405734852</v>
      </c>
    </row>
    <row r="3346" spans="1:7">
      <c r="A3346" s="9" t="s">
        <v>5678</v>
      </c>
      <c r="B3346" s="2" t="s">
        <v>5679</v>
      </c>
      <c r="C3346" s="9" t="s">
        <v>5680</v>
      </c>
      <c r="D3346" s="1" t="s">
        <v>7</v>
      </c>
      <c r="E3346" s="6">
        <v>286.42147999999997</v>
      </c>
      <c r="F3346" s="6">
        <v>615.52660000000003</v>
      </c>
      <c r="G3346" s="5">
        <v>0.46532746924493706</v>
      </c>
    </row>
    <row r="3347" spans="1:7">
      <c r="A3347" s="9" t="s">
        <v>15011</v>
      </c>
      <c r="B3347" s="2" t="s">
        <v>15012</v>
      </c>
      <c r="C3347" s="9" t="s">
        <v>15013</v>
      </c>
      <c r="D3347" s="1" t="s">
        <v>7</v>
      </c>
      <c r="E3347" s="6">
        <v>204.60083</v>
      </c>
      <c r="F3347" s="6">
        <v>1488.0708</v>
      </c>
      <c r="G3347" s="5">
        <v>0.1374940220712686</v>
      </c>
    </row>
    <row r="3348" spans="1:7">
      <c r="A3348" s="9" t="s">
        <v>6890</v>
      </c>
      <c r="B3348" s="2" t="s">
        <v>6891</v>
      </c>
      <c r="C3348" s="9" t="s">
        <v>6892</v>
      </c>
      <c r="D3348" s="1" t="s">
        <v>44</v>
      </c>
      <c r="E3348" s="6">
        <v>1454.2538999999999</v>
      </c>
      <c r="F3348" s="6">
        <v>3302.1237999999998</v>
      </c>
      <c r="G3348" s="5">
        <v>0.44039976372270684</v>
      </c>
    </row>
    <row r="3349" spans="1:7">
      <c r="A3349" s="9" t="s">
        <v>6017</v>
      </c>
      <c r="B3349" s="2" t="s">
        <v>6018</v>
      </c>
      <c r="C3349" s="9" t="s">
        <v>6019</v>
      </c>
      <c r="D3349" s="1" t="s">
        <v>44</v>
      </c>
      <c r="E3349" s="6">
        <v>71.419730000000001</v>
      </c>
      <c r="F3349" s="6">
        <v>155.78603000000001</v>
      </c>
      <c r="G3349" s="5">
        <v>0.45844759044227917</v>
      </c>
    </row>
    <row r="3350" spans="1:7">
      <c r="A3350" s="9" t="s">
        <v>13911</v>
      </c>
      <c r="B3350" s="2" t="s">
        <v>13912</v>
      </c>
      <c r="C3350" s="9" t="s">
        <v>13913</v>
      </c>
      <c r="D3350" s="1" t="s">
        <v>7</v>
      </c>
      <c r="E3350" s="6">
        <v>226.47296</v>
      </c>
      <c r="F3350" s="6">
        <v>1023.8199499999999</v>
      </c>
      <c r="G3350" s="5">
        <v>0.22120394189411582</v>
      </c>
    </row>
    <row r="3351" spans="1:7">
      <c r="A3351" s="9" t="s">
        <v>5484</v>
      </c>
      <c r="B3351" s="2" t="s">
        <v>5485</v>
      </c>
      <c r="C3351" s="9" t="s">
        <v>5486</v>
      </c>
      <c r="D3351" s="1" t="s">
        <v>105</v>
      </c>
      <c r="E3351" s="6" t="s">
        <v>5487</v>
      </c>
      <c r="F3351" s="6" t="s">
        <v>5488</v>
      </c>
      <c r="G3351" s="5">
        <v>0.47043119518030185</v>
      </c>
    </row>
    <row r="3352" spans="1:7">
      <c r="A3352" s="9" t="s">
        <v>4736</v>
      </c>
      <c r="B3352" s="2" t="s">
        <v>4737</v>
      </c>
      <c r="C3352" s="9" t="s">
        <v>4738</v>
      </c>
      <c r="D3352" s="1" t="s">
        <v>38</v>
      </c>
      <c r="E3352" s="6">
        <v>59.520752000000002</v>
      </c>
      <c r="F3352" s="6">
        <v>121.383865</v>
      </c>
      <c r="G3352" s="5">
        <v>0.4903518003934092</v>
      </c>
    </row>
    <row r="3353" spans="1:7">
      <c r="A3353" s="9" t="s">
        <v>11995</v>
      </c>
      <c r="B3353" s="2" t="s">
        <v>11996</v>
      </c>
      <c r="C3353" s="9" t="s">
        <v>11997</v>
      </c>
      <c r="D3353" s="1" t="s">
        <v>7</v>
      </c>
      <c r="E3353" s="6">
        <v>59.273727000000001</v>
      </c>
      <c r="F3353" s="6">
        <v>192.87575000000001</v>
      </c>
      <c r="G3353" s="5">
        <v>0.30731574097296571</v>
      </c>
    </row>
    <row r="3354" spans="1:7">
      <c r="A3354" s="9" t="s">
        <v>6666</v>
      </c>
      <c r="B3354" s="2" t="s">
        <v>6667</v>
      </c>
      <c r="C3354" s="9" t="s">
        <v>6668</v>
      </c>
      <c r="D3354" s="1" t="s">
        <v>7</v>
      </c>
      <c r="E3354" s="6">
        <v>30.673016000000001</v>
      </c>
      <c r="F3354" s="6">
        <v>68.853279999999998</v>
      </c>
      <c r="G3354" s="5">
        <v>0.44548381412135918</v>
      </c>
    </row>
    <row r="3355" spans="1:7">
      <c r="A3355" s="9" t="s">
        <v>8828</v>
      </c>
      <c r="B3355" s="2" t="s">
        <v>8829</v>
      </c>
      <c r="C3355" s="9" t="s">
        <v>8830</v>
      </c>
      <c r="D3355" s="1" t="s">
        <v>277</v>
      </c>
      <c r="E3355" s="6">
        <v>210.30996999999999</v>
      </c>
      <c r="F3355" s="6">
        <v>532.41094999999996</v>
      </c>
      <c r="G3355" s="5">
        <v>0.3950144268612254</v>
      </c>
    </row>
    <row r="3356" spans="1:7">
      <c r="A3356" s="9" t="s">
        <v>15253</v>
      </c>
      <c r="B3356" s="2" t="s">
        <v>15254</v>
      </c>
      <c r="C3356" s="9" t="s">
        <v>15255</v>
      </c>
      <c r="D3356" s="1" t="s">
        <v>105</v>
      </c>
      <c r="E3356" s="6">
        <v>100.99341</v>
      </c>
      <c r="F3356" s="6">
        <v>913.7962</v>
      </c>
      <c r="G3356" s="5">
        <v>0.11052069157800731</v>
      </c>
    </row>
    <row r="3357" spans="1:7">
      <c r="A3357" s="9" t="s">
        <v>7333</v>
      </c>
      <c r="B3357" s="2" t="s">
        <v>7334</v>
      </c>
      <c r="C3357" s="9" t="s">
        <v>7335</v>
      </c>
      <c r="D3357" s="1" t="s">
        <v>105</v>
      </c>
      <c r="E3357" s="6">
        <v>521.07380000000001</v>
      </c>
      <c r="F3357" s="6">
        <v>1212.5358000000001</v>
      </c>
      <c r="G3357" s="5">
        <v>0.42973899501909585</v>
      </c>
    </row>
    <row r="3358" spans="1:7">
      <c r="A3358" s="9" t="s">
        <v>4579</v>
      </c>
      <c r="B3358" s="2" t="s">
        <v>4580</v>
      </c>
      <c r="C3358" s="9" t="s">
        <v>4581</v>
      </c>
      <c r="D3358" s="1" t="s">
        <v>63</v>
      </c>
      <c r="E3358" s="6">
        <v>97.764120000000005</v>
      </c>
      <c r="F3358" s="6">
        <v>197.89744999999999</v>
      </c>
      <c r="G3358" s="5">
        <v>0.49401433131712363</v>
      </c>
    </row>
    <row r="3359" spans="1:7">
      <c r="A3359" s="9" t="s">
        <v>8182</v>
      </c>
      <c r="B3359" s="2" t="s">
        <v>8183</v>
      </c>
      <c r="C3359" s="9" t="s">
        <v>8184</v>
      </c>
      <c r="D3359" s="1" t="s">
        <v>20</v>
      </c>
      <c r="E3359" s="6">
        <v>78.054289999999995</v>
      </c>
      <c r="F3359" s="6">
        <v>190.72721999999999</v>
      </c>
      <c r="G3359" s="5">
        <v>0.40924551184352947</v>
      </c>
    </row>
    <row r="3360" spans="1:7">
      <c r="A3360" s="9" t="s">
        <v>8837</v>
      </c>
      <c r="B3360" s="2" t="s">
        <v>8838</v>
      </c>
      <c r="C3360" s="9" t="s">
        <v>8839</v>
      </c>
      <c r="D3360" s="1" t="s">
        <v>20</v>
      </c>
      <c r="E3360" s="6" t="s">
        <v>8840</v>
      </c>
      <c r="F3360" s="6" t="s">
        <v>8841</v>
      </c>
      <c r="G3360" s="5">
        <v>0.39488172043808145</v>
      </c>
    </row>
    <row r="3361" spans="1:7">
      <c r="A3361" s="9" t="s">
        <v>9725</v>
      </c>
      <c r="B3361" s="1" t="s">
        <v>9726</v>
      </c>
      <c r="C3361" s="9" t="s">
        <v>9727</v>
      </c>
      <c r="D3361" s="1" t="s">
        <v>20</v>
      </c>
      <c r="E3361" s="6" t="s">
        <v>9728</v>
      </c>
      <c r="F3361" s="6" t="s">
        <v>9729</v>
      </c>
      <c r="G3361" s="5">
        <v>0.37343316134780052</v>
      </c>
    </row>
    <row r="3362" spans="1:7">
      <c r="A3362" s="9" t="s">
        <v>5845</v>
      </c>
      <c r="B3362" s="2" t="s">
        <v>5846</v>
      </c>
      <c r="C3362" s="9" t="s">
        <v>5847</v>
      </c>
      <c r="D3362" s="1" t="s">
        <v>59</v>
      </c>
      <c r="E3362" s="6">
        <v>206.43423000000001</v>
      </c>
      <c r="F3362" s="6">
        <v>446.82024999999999</v>
      </c>
      <c r="G3362" s="5">
        <v>0.46200706865788715</v>
      </c>
    </row>
    <row r="3363" spans="1:7">
      <c r="A3363" s="9" t="s">
        <v>4761</v>
      </c>
      <c r="B3363" s="2" t="s">
        <v>4762</v>
      </c>
      <c r="C3363" s="9" t="s">
        <v>4763</v>
      </c>
      <c r="D3363" s="1" t="s">
        <v>20</v>
      </c>
      <c r="E3363" s="6">
        <v>106.04125000000001</v>
      </c>
      <c r="F3363" s="6">
        <v>216.40461999999999</v>
      </c>
      <c r="G3363" s="5">
        <v>0.49001395801565678</v>
      </c>
    </row>
    <row r="3364" spans="1:7">
      <c r="A3364" s="9" t="s">
        <v>4790</v>
      </c>
      <c r="B3364" s="2" t="s">
        <v>4791</v>
      </c>
      <c r="C3364" s="9" t="s">
        <v>4792</v>
      </c>
      <c r="D3364" s="1" t="s">
        <v>144</v>
      </c>
      <c r="E3364" s="6">
        <v>226.35487000000001</v>
      </c>
      <c r="F3364" s="6">
        <v>462.57830000000001</v>
      </c>
      <c r="G3364" s="5">
        <v>0.4893328695184529</v>
      </c>
    </row>
    <row r="3365" spans="1:7">
      <c r="A3365" s="9" t="s">
        <v>15791</v>
      </c>
      <c r="B3365" s="2" t="s">
        <v>15792</v>
      </c>
      <c r="C3365" s="9" t="s">
        <v>15793</v>
      </c>
      <c r="D3365" s="1" t="s">
        <v>7</v>
      </c>
      <c r="E3365" s="6">
        <v>17.849274000000001</v>
      </c>
      <c r="F3365" s="6">
        <v>597.25419999999997</v>
      </c>
      <c r="G3365" s="5">
        <v>2.9885549918525225E-2</v>
      </c>
    </row>
    <row r="3366" spans="1:7">
      <c r="A3366" s="9" t="s">
        <v>13462</v>
      </c>
      <c r="B3366" s="2" t="s">
        <v>13463</v>
      </c>
      <c r="C3366" s="9" t="s">
        <v>13464</v>
      </c>
      <c r="D3366" s="1" t="s">
        <v>437</v>
      </c>
      <c r="E3366" s="6">
        <v>191.85585</v>
      </c>
      <c r="F3366" s="6">
        <v>783.62023999999997</v>
      </c>
      <c r="G3366" s="5">
        <v>0.24483270624282039</v>
      </c>
    </row>
    <row r="3367" spans="1:7">
      <c r="A3367" s="9" t="s">
        <v>10031</v>
      </c>
      <c r="B3367" s="2" t="s">
        <v>10032</v>
      </c>
      <c r="C3367" s="9" t="s">
        <v>10033</v>
      </c>
      <c r="D3367" s="1" t="s">
        <v>59</v>
      </c>
      <c r="E3367" s="6">
        <v>133.57254</v>
      </c>
      <c r="F3367" s="6">
        <v>365.26440000000002</v>
      </c>
      <c r="G3367" s="5">
        <v>0.36568736612524566</v>
      </c>
    </row>
    <row r="3368" spans="1:7">
      <c r="A3368" s="9" t="s">
        <v>7868</v>
      </c>
      <c r="B3368" s="2" t="s">
        <v>7869</v>
      </c>
      <c r="C3368" s="9" t="s">
        <v>7870</v>
      </c>
      <c r="D3368" s="1" t="s">
        <v>63</v>
      </c>
      <c r="E3368" s="6">
        <v>42.716439999999999</v>
      </c>
      <c r="F3368" s="6">
        <v>102.58768000000001</v>
      </c>
      <c r="G3368" s="5">
        <v>0.41638940646038053</v>
      </c>
    </row>
    <row r="3369" spans="1:7">
      <c r="A3369" s="9" t="s">
        <v>13990</v>
      </c>
      <c r="B3369" s="2" t="s">
        <v>13991</v>
      </c>
      <c r="C3369" s="9" t="s">
        <v>13992</v>
      </c>
      <c r="D3369" s="1" t="s">
        <v>63</v>
      </c>
      <c r="E3369" s="6" t="s">
        <v>13993</v>
      </c>
      <c r="F3369" s="6" t="s">
        <v>13994</v>
      </c>
      <c r="G3369" s="5">
        <v>0.21750637932978362</v>
      </c>
    </row>
    <row r="3370" spans="1:7">
      <c r="A3370" s="9" t="s">
        <v>4955</v>
      </c>
      <c r="B3370" s="2" t="s">
        <v>4956</v>
      </c>
      <c r="C3370" s="9" t="s">
        <v>4957</v>
      </c>
      <c r="D3370" s="1" t="s">
        <v>20</v>
      </c>
      <c r="E3370" s="6">
        <v>74.541336000000001</v>
      </c>
      <c r="F3370" s="6">
        <v>153.75765999999999</v>
      </c>
      <c r="G3370" s="5">
        <v>0.4847975624139732</v>
      </c>
    </row>
    <row r="3371" spans="1:7">
      <c r="A3371" s="9" t="s">
        <v>11411</v>
      </c>
      <c r="B3371" s="2" t="s">
        <v>11412</v>
      </c>
      <c r="C3371" s="9" t="s">
        <v>11413</v>
      </c>
      <c r="D3371" s="1" t="s">
        <v>20</v>
      </c>
      <c r="E3371" s="6">
        <v>85.446770000000001</v>
      </c>
      <c r="F3371" s="6">
        <v>261.36574999999999</v>
      </c>
      <c r="G3371" s="5">
        <v>0.3269241503318005</v>
      </c>
    </row>
    <row r="3372" spans="1:7">
      <c r="A3372" s="9" t="s">
        <v>5206</v>
      </c>
      <c r="B3372" s="2" t="s">
        <v>5207</v>
      </c>
      <c r="C3372" s="9" t="s">
        <v>5208</v>
      </c>
      <c r="D3372" s="1" t="s">
        <v>114</v>
      </c>
      <c r="E3372" s="6">
        <v>572.06115999999997</v>
      </c>
      <c r="F3372" s="6">
        <v>1199.1232</v>
      </c>
      <c r="G3372" s="5">
        <v>0.47706607416542535</v>
      </c>
    </row>
    <row r="3373" spans="1:7">
      <c r="A3373" s="9" t="s">
        <v>14480</v>
      </c>
      <c r="B3373" s="2" t="s">
        <v>14481</v>
      </c>
      <c r="C3373" s="9" t="s">
        <v>14482</v>
      </c>
      <c r="D3373" s="1" t="s">
        <v>77</v>
      </c>
      <c r="E3373" s="6">
        <v>77.316050000000004</v>
      </c>
      <c r="F3373" s="6">
        <v>421.06979999999999</v>
      </c>
      <c r="G3373" s="5">
        <v>0.18361815303191548</v>
      </c>
    </row>
    <row r="3374" spans="1:7">
      <c r="A3374" s="9" t="s">
        <v>7773</v>
      </c>
      <c r="B3374" s="2" t="s">
        <v>7774</v>
      </c>
      <c r="C3374" s="9" t="s">
        <v>7775</v>
      </c>
      <c r="D3374" s="1" t="s">
        <v>38</v>
      </c>
      <c r="E3374" s="6">
        <v>309.03847999999999</v>
      </c>
      <c r="F3374" s="6">
        <v>737.76210000000003</v>
      </c>
      <c r="G3374" s="5">
        <v>0.41888600801471121</v>
      </c>
    </row>
    <row r="3375" spans="1:7">
      <c r="A3375" s="9" t="s">
        <v>7827</v>
      </c>
      <c r="B3375" s="2" t="s">
        <v>7828</v>
      </c>
      <c r="C3375" s="9" t="s">
        <v>7829</v>
      </c>
      <c r="D3375" s="1" t="s">
        <v>38</v>
      </c>
      <c r="E3375" s="6">
        <v>85.883799999999994</v>
      </c>
      <c r="F3375" s="6">
        <v>205.733</v>
      </c>
      <c r="G3375" s="5">
        <v>0.4174526115743592</v>
      </c>
    </row>
    <row r="3376" spans="1:7">
      <c r="A3376" s="9" t="s">
        <v>4447</v>
      </c>
      <c r="B3376" s="2" t="s">
        <v>4448</v>
      </c>
      <c r="C3376" s="9" t="s">
        <v>4449</v>
      </c>
      <c r="D3376" s="1" t="s">
        <v>38</v>
      </c>
      <c r="E3376" s="6">
        <v>348.3768</v>
      </c>
      <c r="F3376" s="6">
        <v>700.67724999999996</v>
      </c>
      <c r="G3376" s="5">
        <v>0.49719988919952807</v>
      </c>
    </row>
    <row r="3377" spans="1:7">
      <c r="A3377" s="9" t="s">
        <v>9126</v>
      </c>
      <c r="B3377" s="2" t="s">
        <v>9127</v>
      </c>
      <c r="C3377" s="9" t="s">
        <v>9128</v>
      </c>
      <c r="D3377" s="1" t="s">
        <v>38</v>
      </c>
      <c r="E3377" s="6" t="s">
        <v>9129</v>
      </c>
      <c r="F3377" s="6" t="s">
        <v>9130</v>
      </c>
      <c r="G3377" s="5">
        <v>0.38811624119167043</v>
      </c>
    </row>
    <row r="3378" spans="1:7">
      <c r="A3378" s="9" t="s">
        <v>10925</v>
      </c>
      <c r="B3378" s="2" t="s">
        <v>10926</v>
      </c>
      <c r="C3378" s="9" t="s">
        <v>10927</v>
      </c>
      <c r="D3378" s="1" t="s">
        <v>38</v>
      </c>
      <c r="E3378" s="6" t="s">
        <v>10928</v>
      </c>
      <c r="F3378" s="6" t="s">
        <v>10929</v>
      </c>
      <c r="G3378" s="5">
        <v>0.34233541649879928</v>
      </c>
    </row>
    <row r="3379" spans="1:7">
      <c r="A3379" s="9" t="s">
        <v>4829</v>
      </c>
      <c r="B3379" s="2" t="s">
        <v>4830</v>
      </c>
      <c r="C3379" s="9" t="s">
        <v>4831</v>
      </c>
      <c r="D3379" s="1" t="s">
        <v>63</v>
      </c>
      <c r="E3379" s="6">
        <v>74.981765999999993</v>
      </c>
      <c r="F3379" s="6">
        <v>153.50443000000001</v>
      </c>
      <c r="G3379" s="5">
        <v>0.4884665345974552</v>
      </c>
    </row>
    <row r="3380" spans="1:7">
      <c r="A3380" s="9" t="s">
        <v>9522</v>
      </c>
      <c r="B3380" s="1" t="s">
        <v>9523</v>
      </c>
      <c r="C3380" s="9" t="s">
        <v>9524</v>
      </c>
      <c r="D3380" s="1" t="s">
        <v>63</v>
      </c>
      <c r="E3380" s="6" t="s">
        <v>9525</v>
      </c>
      <c r="F3380" s="6" t="s">
        <v>9526</v>
      </c>
      <c r="G3380" s="5">
        <v>0.37782819810746737</v>
      </c>
    </row>
    <row r="3381" spans="1:7">
      <c r="A3381" s="9" t="s">
        <v>5729</v>
      </c>
      <c r="B3381" s="2" t="s">
        <v>5730</v>
      </c>
      <c r="C3381" s="9" t="s">
        <v>5731</v>
      </c>
      <c r="D3381" s="1" t="s">
        <v>63</v>
      </c>
      <c r="E3381" s="6" t="s">
        <v>5732</v>
      </c>
      <c r="F3381" s="6" t="s">
        <v>5733</v>
      </c>
      <c r="G3381" s="5">
        <v>0.46414308100681217</v>
      </c>
    </row>
    <row r="3382" spans="1:7">
      <c r="A3382" s="9" t="s">
        <v>12746</v>
      </c>
      <c r="B3382" s="1" t="s">
        <v>12747</v>
      </c>
      <c r="C3382" s="9" t="s">
        <v>12748</v>
      </c>
      <c r="D3382" s="1" t="s">
        <v>63</v>
      </c>
      <c r="E3382" s="6">
        <v>66.996449999999996</v>
      </c>
      <c r="F3382" s="6">
        <v>241.19900000000001</v>
      </c>
      <c r="G3382" s="5">
        <v>0.27776420523918333</v>
      </c>
    </row>
    <row r="3383" spans="1:7">
      <c r="A3383" s="9" t="s">
        <v>11973</v>
      </c>
      <c r="B3383" s="2" t="s">
        <v>11974</v>
      </c>
      <c r="C3383" s="9" t="s">
        <v>11975</v>
      </c>
      <c r="D3383" s="1" t="s">
        <v>20</v>
      </c>
      <c r="E3383" s="6">
        <v>77.591710000000006</v>
      </c>
      <c r="F3383" s="6">
        <v>252.01526999999999</v>
      </c>
      <c r="G3383" s="5">
        <v>0.3078850881719653</v>
      </c>
    </row>
    <row r="3384" spans="1:7">
      <c r="A3384" s="9" t="s">
        <v>7202</v>
      </c>
      <c r="B3384" s="1" t="s">
        <v>7203</v>
      </c>
      <c r="C3384" s="9" t="s">
        <v>7204</v>
      </c>
      <c r="D3384" s="1" t="s">
        <v>20</v>
      </c>
      <c r="E3384" s="6">
        <v>57.798347</v>
      </c>
      <c r="F3384" s="6">
        <v>133.54599999999999</v>
      </c>
      <c r="G3384" s="5">
        <v>0.43279729277850287</v>
      </c>
    </row>
    <row r="3385" spans="1:7">
      <c r="A3385" s="9" t="s">
        <v>11600</v>
      </c>
      <c r="B3385" s="2" t="s">
        <v>11601</v>
      </c>
      <c r="C3385" s="9" t="s">
        <v>11602</v>
      </c>
      <c r="D3385" s="1" t="s">
        <v>77</v>
      </c>
      <c r="E3385" s="6">
        <v>205.39322000000001</v>
      </c>
      <c r="F3385" s="6">
        <v>639.46590000000003</v>
      </c>
      <c r="G3385" s="5">
        <v>0.3211949599478589</v>
      </c>
    </row>
    <row r="3386" spans="1:7">
      <c r="A3386" s="9" t="s">
        <v>4690</v>
      </c>
      <c r="B3386" s="2" t="s">
        <v>4691</v>
      </c>
      <c r="C3386" s="9" t="s">
        <v>4692</v>
      </c>
      <c r="D3386" s="1" t="s">
        <v>412</v>
      </c>
      <c r="E3386" s="6">
        <v>119.46013000000001</v>
      </c>
      <c r="F3386" s="6">
        <v>243.15454</v>
      </c>
      <c r="G3386" s="5">
        <v>0.49129297661839982</v>
      </c>
    </row>
    <row r="3387" spans="1:7">
      <c r="A3387" s="9" t="s">
        <v>6791</v>
      </c>
      <c r="B3387" s="2" t="s">
        <v>6792</v>
      </c>
      <c r="C3387" s="9" t="s">
        <v>6793</v>
      </c>
      <c r="D3387" s="1" t="s">
        <v>7</v>
      </c>
      <c r="E3387" s="6">
        <v>94.20384</v>
      </c>
      <c r="F3387" s="6">
        <v>212.67705000000001</v>
      </c>
      <c r="G3387" s="5">
        <v>0.44294315565644549</v>
      </c>
    </row>
    <row r="3388" spans="1:7">
      <c r="A3388" s="9" t="s">
        <v>15612</v>
      </c>
      <c r="B3388" s="2" t="s">
        <v>15613</v>
      </c>
      <c r="C3388" s="9" t="s">
        <v>15614</v>
      </c>
      <c r="D3388" s="1" t="s">
        <v>7</v>
      </c>
      <c r="E3388" s="6">
        <v>64.561424000000002</v>
      </c>
      <c r="F3388" s="6">
        <v>1025.0640000000001</v>
      </c>
      <c r="G3388" s="5">
        <v>6.2982830279423335E-2</v>
      </c>
    </row>
    <row r="3389" spans="1:7" ht="30">
      <c r="A3389" s="9" t="s">
        <v>5990</v>
      </c>
      <c r="B3389" s="2" t="s">
        <v>5991</v>
      </c>
      <c r="C3389" s="9" t="s">
        <v>5992</v>
      </c>
      <c r="D3389" s="1" t="s">
        <v>7</v>
      </c>
      <c r="E3389" s="6">
        <v>102.94211</v>
      </c>
      <c r="F3389" s="6">
        <v>224.29241999999999</v>
      </c>
      <c r="G3389" s="5">
        <v>0.45896376720493431</v>
      </c>
    </row>
    <row r="3390" spans="1:7">
      <c r="A3390" s="9" t="s">
        <v>14767</v>
      </c>
      <c r="B3390" s="2" t="s">
        <v>14768</v>
      </c>
      <c r="C3390" s="9" t="s">
        <v>14769</v>
      </c>
      <c r="D3390" s="1" t="s">
        <v>59</v>
      </c>
      <c r="E3390" s="6">
        <v>23.934929</v>
      </c>
      <c r="F3390" s="6">
        <v>149.58037999999999</v>
      </c>
      <c r="G3390" s="5">
        <v>0.16001376258826655</v>
      </c>
    </row>
    <row r="3391" spans="1:7">
      <c r="A3391" s="9" t="s">
        <v>15424</v>
      </c>
      <c r="B3391" s="2" t="s">
        <v>15425</v>
      </c>
      <c r="C3391" s="9" t="s">
        <v>15426</v>
      </c>
      <c r="D3391" s="1" t="s">
        <v>20</v>
      </c>
      <c r="E3391" s="6">
        <v>23.047263999999998</v>
      </c>
      <c r="F3391" s="6">
        <v>257.62427000000002</v>
      </c>
      <c r="G3391" s="5">
        <v>8.9460777064287955E-2</v>
      </c>
    </row>
    <row r="3392" spans="1:7">
      <c r="A3392" s="9" t="s">
        <v>8041</v>
      </c>
      <c r="B3392" s="2" t="s">
        <v>8042</v>
      </c>
      <c r="C3392" s="9" t="s">
        <v>8043</v>
      </c>
      <c r="D3392" s="1" t="s">
        <v>277</v>
      </c>
      <c r="E3392" s="6">
        <v>382.55720000000002</v>
      </c>
      <c r="F3392" s="6">
        <v>927.61834999999996</v>
      </c>
      <c r="G3392" s="5">
        <v>0.41240837622779797</v>
      </c>
    </row>
    <row r="3393" spans="1:7">
      <c r="A3393" s="9" t="s">
        <v>6389</v>
      </c>
      <c r="B3393" s="2" t="s">
        <v>6390</v>
      </c>
      <c r="C3393" s="9" t="s">
        <v>6391</v>
      </c>
      <c r="D3393" s="1" t="s">
        <v>277</v>
      </c>
      <c r="E3393" s="6">
        <v>53.640976000000002</v>
      </c>
      <c r="F3393" s="6">
        <v>118.838936</v>
      </c>
      <c r="G3393" s="5">
        <v>0.45137527523542192</v>
      </c>
    </row>
    <row r="3394" spans="1:7">
      <c r="A3394" s="9" t="s">
        <v>8780</v>
      </c>
      <c r="B3394" s="2" t="s">
        <v>8781</v>
      </c>
      <c r="C3394" s="9" t="s">
        <v>8782</v>
      </c>
      <c r="D3394" s="1" t="s">
        <v>105</v>
      </c>
      <c r="E3394" s="6">
        <v>39.840020000000003</v>
      </c>
      <c r="F3394" s="6">
        <v>100.54859999999999</v>
      </c>
      <c r="G3394" s="5">
        <v>0.39622652269529507</v>
      </c>
    </row>
    <row r="3395" spans="1:7">
      <c r="A3395" s="9" t="s">
        <v>9617</v>
      </c>
      <c r="B3395" s="2" t="s">
        <v>9618</v>
      </c>
      <c r="C3395" s="9" t="s">
        <v>9619</v>
      </c>
      <c r="D3395" s="1" t="s">
        <v>7</v>
      </c>
      <c r="E3395" s="6" t="s">
        <v>9620</v>
      </c>
      <c r="F3395" s="6" t="s">
        <v>9621</v>
      </c>
      <c r="G3395" s="5">
        <v>0.37566512192562218</v>
      </c>
    </row>
    <row r="3396" spans="1:7">
      <c r="A3396" s="9" t="s">
        <v>6258</v>
      </c>
      <c r="B3396" s="2" t="s">
        <v>6259</v>
      </c>
      <c r="C3396" s="9" t="s">
        <v>6260</v>
      </c>
      <c r="D3396" s="1" t="s">
        <v>63</v>
      </c>
      <c r="E3396" s="6">
        <v>37.748665000000003</v>
      </c>
      <c r="F3396" s="6">
        <v>83.22466</v>
      </c>
      <c r="G3396" s="5">
        <v>0.453575364827632</v>
      </c>
    </row>
    <row r="3397" spans="1:7" ht="30">
      <c r="A3397" s="9" t="s">
        <v>11758</v>
      </c>
      <c r="B3397" s="1" t="s">
        <v>11759</v>
      </c>
      <c r="C3397" s="9" t="s">
        <v>11760</v>
      </c>
      <c r="D3397" s="1" t="s">
        <v>63</v>
      </c>
      <c r="E3397" s="6" t="s">
        <v>11761</v>
      </c>
      <c r="F3397" s="6" t="s">
        <v>11762</v>
      </c>
      <c r="G3397" s="5">
        <v>0.31515717336893184</v>
      </c>
    </row>
    <row r="3398" spans="1:7">
      <c r="A3398" s="9" t="s">
        <v>11702</v>
      </c>
      <c r="B3398" s="2" t="s">
        <v>11703</v>
      </c>
      <c r="C3398" s="9" t="s">
        <v>11704</v>
      </c>
      <c r="D3398" s="1" t="s">
        <v>63</v>
      </c>
      <c r="E3398" s="6" t="s">
        <v>11705</v>
      </c>
      <c r="F3398" s="6" t="s">
        <v>11706</v>
      </c>
      <c r="G3398" s="5">
        <v>0.31758324743058197</v>
      </c>
    </row>
    <row r="3399" spans="1:7">
      <c r="A3399" s="9" t="s">
        <v>14949</v>
      </c>
      <c r="B3399" s="2" t="s">
        <v>14950</v>
      </c>
      <c r="C3399" s="9" t="s">
        <v>14951</v>
      </c>
      <c r="D3399" s="1" t="s">
        <v>63</v>
      </c>
      <c r="E3399" s="6">
        <v>88.567419999999998</v>
      </c>
      <c r="F3399" s="6">
        <v>605.37929999999994</v>
      </c>
      <c r="G3399" s="5">
        <v>0.14630067186745782</v>
      </c>
    </row>
    <row r="3400" spans="1:7" ht="30">
      <c r="A3400" s="9" t="s">
        <v>9454</v>
      </c>
      <c r="B3400" s="2" t="s">
        <v>9455</v>
      </c>
      <c r="C3400" s="9" t="s">
        <v>9456</v>
      </c>
      <c r="D3400" s="1" t="s">
        <v>59</v>
      </c>
      <c r="E3400" s="6">
        <v>47.848156000000003</v>
      </c>
      <c r="F3400" s="6">
        <v>126.242546</v>
      </c>
      <c r="G3400" s="5">
        <v>0.37901766625194999</v>
      </c>
    </row>
    <row r="3401" spans="1:7" ht="30">
      <c r="A3401" s="9" t="s">
        <v>7230</v>
      </c>
      <c r="B3401" s="1" t="s">
        <v>7231</v>
      </c>
      <c r="C3401" s="9" t="s">
        <v>7232</v>
      </c>
      <c r="D3401" s="1" t="s">
        <v>59</v>
      </c>
      <c r="E3401" s="6">
        <v>38.096595999999998</v>
      </c>
      <c r="F3401" s="6">
        <v>88.186490000000006</v>
      </c>
      <c r="G3401" s="5">
        <v>0.43200041397500683</v>
      </c>
    </row>
    <row r="3402" spans="1:7" ht="30">
      <c r="A3402" s="9" t="s">
        <v>8075</v>
      </c>
      <c r="B3402" s="2" t="s">
        <v>8076</v>
      </c>
      <c r="C3402" s="9" t="s">
        <v>8077</v>
      </c>
      <c r="D3402" s="1" t="s">
        <v>59</v>
      </c>
      <c r="E3402" s="6">
        <v>85.195670000000007</v>
      </c>
      <c r="F3402" s="6">
        <v>206.92151000000001</v>
      </c>
      <c r="G3402" s="5">
        <v>0.41172925596160886</v>
      </c>
    </row>
    <row r="3403" spans="1:7" ht="30">
      <c r="A3403" s="9" t="s">
        <v>12580</v>
      </c>
      <c r="B3403" s="2" t="s">
        <v>12581</v>
      </c>
      <c r="C3403" s="9" t="s">
        <v>12582</v>
      </c>
      <c r="D3403" s="1" t="s">
        <v>63</v>
      </c>
      <c r="E3403" s="6">
        <v>46.833669999999998</v>
      </c>
      <c r="F3403" s="6">
        <v>163.9204</v>
      </c>
      <c r="G3403" s="5">
        <v>0.28570985397503418</v>
      </c>
    </row>
    <row r="3404" spans="1:7" ht="30">
      <c r="A3404" s="9" t="s">
        <v>12798</v>
      </c>
      <c r="B3404" s="1" t="s">
        <v>12799</v>
      </c>
      <c r="C3404" s="9" t="s">
        <v>12800</v>
      </c>
      <c r="D3404" s="1" t="s">
        <v>59</v>
      </c>
      <c r="E3404" s="6">
        <v>28.57574</v>
      </c>
      <c r="F3404" s="6">
        <v>103.48962</v>
      </c>
      <c r="G3404" s="5">
        <v>0.27612184607415907</v>
      </c>
    </row>
    <row r="3405" spans="1:7" ht="30">
      <c r="A3405" s="9" t="s">
        <v>14590</v>
      </c>
      <c r="B3405" s="2" t="s">
        <v>14591</v>
      </c>
      <c r="C3405" s="9" t="s">
        <v>14592</v>
      </c>
      <c r="D3405" s="1" t="s">
        <v>59</v>
      </c>
      <c r="E3405" s="6">
        <v>25.115631</v>
      </c>
      <c r="F3405" s="6">
        <v>143.33788999999999</v>
      </c>
      <c r="G3405" s="5">
        <v>0.17521977387035334</v>
      </c>
    </row>
    <row r="3406" spans="1:7">
      <c r="A3406" s="9" t="s">
        <v>13437</v>
      </c>
      <c r="B3406" s="2" t="s">
        <v>13438</v>
      </c>
      <c r="C3406" s="9" t="s">
        <v>13439</v>
      </c>
      <c r="D3406" s="1" t="s">
        <v>44</v>
      </c>
      <c r="E3406" s="6" t="s">
        <v>13440</v>
      </c>
      <c r="F3406" s="6" t="s">
        <v>13441</v>
      </c>
      <c r="G3406" s="5">
        <v>0.24627769791552884</v>
      </c>
    </row>
    <row r="3407" spans="1:7">
      <c r="A3407" s="9" t="s">
        <v>12041</v>
      </c>
      <c r="B3407" s="2" t="s">
        <v>12042</v>
      </c>
      <c r="C3407" s="9" t="s">
        <v>12043</v>
      </c>
      <c r="D3407" s="1" t="s">
        <v>38</v>
      </c>
      <c r="E3407" s="6">
        <v>297.58505000000002</v>
      </c>
      <c r="F3407" s="6">
        <v>974.85046</v>
      </c>
      <c r="G3407" s="5">
        <v>0.30526235663879159</v>
      </c>
    </row>
    <row r="3408" spans="1:7">
      <c r="A3408" s="9" t="s">
        <v>15529</v>
      </c>
      <c r="B3408" s="2" t="s">
        <v>15530</v>
      </c>
      <c r="C3408" s="9" t="s">
        <v>15531</v>
      </c>
      <c r="D3408" s="1" t="s">
        <v>38</v>
      </c>
      <c r="E3408" s="6">
        <v>84.202219999999997</v>
      </c>
      <c r="F3408" s="6">
        <v>1147.3744999999999</v>
      </c>
      <c r="G3408" s="5">
        <v>7.3386835571016953E-2</v>
      </c>
    </row>
    <row r="3409" spans="1:7">
      <c r="A3409" s="9" t="s">
        <v>9910</v>
      </c>
      <c r="B3409" s="2" t="s">
        <v>9911</v>
      </c>
      <c r="C3409" s="9" t="s">
        <v>9912</v>
      </c>
      <c r="D3409" s="1" t="s">
        <v>38</v>
      </c>
      <c r="E3409" s="6">
        <v>244.16355999999999</v>
      </c>
      <c r="F3409" s="6">
        <v>661.96375</v>
      </c>
      <c r="G3409" s="5">
        <v>0.36884759653855909</v>
      </c>
    </row>
    <row r="3410" spans="1:7">
      <c r="A3410" s="9" t="s">
        <v>14206</v>
      </c>
      <c r="B3410" s="2" t="s">
        <v>14207</v>
      </c>
      <c r="C3410" s="9" t="s">
        <v>14208</v>
      </c>
      <c r="D3410" s="1" t="s">
        <v>77</v>
      </c>
      <c r="E3410" s="6">
        <v>301.40320000000003</v>
      </c>
      <c r="F3410" s="6">
        <v>1481.482</v>
      </c>
      <c r="G3410" s="5">
        <v>0.20344706882998273</v>
      </c>
    </row>
    <row r="3411" spans="1:7">
      <c r="A3411" s="9" t="s">
        <v>5023</v>
      </c>
      <c r="B3411" s="2" t="s">
        <v>5024</v>
      </c>
      <c r="C3411" s="9" t="s">
        <v>5025</v>
      </c>
      <c r="D3411" s="1" t="s">
        <v>144</v>
      </c>
      <c r="E3411" s="6">
        <v>258.57956000000001</v>
      </c>
      <c r="F3411" s="6">
        <v>536.18053999999995</v>
      </c>
      <c r="G3411" s="5">
        <v>0.48226226339840383</v>
      </c>
    </row>
    <row r="3412" spans="1:7">
      <c r="A3412" s="9" t="s">
        <v>14359</v>
      </c>
      <c r="B3412" s="2" t="s">
        <v>14360</v>
      </c>
      <c r="C3412" s="9" t="s">
        <v>14361</v>
      </c>
      <c r="D3412" s="1" t="s">
        <v>44</v>
      </c>
      <c r="E3412" s="6" t="s">
        <v>14362</v>
      </c>
      <c r="F3412" s="6" t="s">
        <v>14363</v>
      </c>
      <c r="G3412" s="5">
        <v>0.19006715844710315</v>
      </c>
    </row>
    <row r="3413" spans="1:7">
      <c r="A3413" s="9" t="s">
        <v>11576</v>
      </c>
      <c r="B3413" s="2" t="s">
        <v>11577</v>
      </c>
      <c r="C3413" s="9" t="s">
        <v>11578</v>
      </c>
      <c r="D3413" s="1" t="s">
        <v>7</v>
      </c>
      <c r="E3413" s="6">
        <v>39.586554999999997</v>
      </c>
      <c r="F3413" s="6">
        <v>123.10219600000001</v>
      </c>
      <c r="G3413" s="5">
        <v>0.32157469742189537</v>
      </c>
    </row>
    <row r="3414" spans="1:7">
      <c r="A3414" s="9" t="s">
        <v>6637</v>
      </c>
      <c r="B3414" s="2" t="s">
        <v>6638</v>
      </c>
      <c r="C3414" s="9" t="s">
        <v>6639</v>
      </c>
      <c r="D3414" s="1" t="s">
        <v>7</v>
      </c>
      <c r="E3414" s="6">
        <v>73.894909999999996</v>
      </c>
      <c r="F3414" s="6">
        <v>165.64705000000001</v>
      </c>
      <c r="G3414" s="5">
        <v>0.44609855188876912</v>
      </c>
    </row>
    <row r="3415" spans="1:7">
      <c r="A3415" s="9" t="s">
        <v>11565</v>
      </c>
      <c r="B3415" s="2" t="s">
        <v>11566</v>
      </c>
      <c r="C3415" s="9" t="s">
        <v>11567</v>
      </c>
      <c r="D3415" s="1" t="s">
        <v>7</v>
      </c>
      <c r="E3415" s="6">
        <v>119.533356</v>
      </c>
      <c r="F3415" s="6">
        <v>371.43216000000001</v>
      </c>
      <c r="G3415" s="5">
        <v>0.32181758362545859</v>
      </c>
    </row>
    <row r="3416" spans="1:7">
      <c r="A3416" s="9" t="s">
        <v>10066</v>
      </c>
      <c r="B3416" s="2" t="s">
        <v>10067</v>
      </c>
      <c r="C3416" s="9" t="s">
        <v>10068</v>
      </c>
      <c r="D3416" s="1" t="s">
        <v>59</v>
      </c>
      <c r="E3416" s="6">
        <v>52.567917000000001</v>
      </c>
      <c r="F3416" s="6">
        <v>144.08438000000001</v>
      </c>
      <c r="G3416" s="5">
        <v>0.36484126034728132</v>
      </c>
    </row>
    <row r="3417" spans="1:7">
      <c r="A3417" s="9" t="s">
        <v>13315</v>
      </c>
      <c r="B3417" s="1" t="s">
        <v>13316</v>
      </c>
      <c r="C3417" s="9" t="s">
        <v>13317</v>
      </c>
      <c r="D3417" s="1" t="s">
        <v>59</v>
      </c>
      <c r="E3417" s="6" t="s">
        <v>13318</v>
      </c>
      <c r="F3417" s="6" t="s">
        <v>13319</v>
      </c>
      <c r="G3417" s="5">
        <v>0.25183117455728471</v>
      </c>
    </row>
    <row r="3418" spans="1:7">
      <c r="A3418" s="9" t="s">
        <v>11924</v>
      </c>
      <c r="B3418" s="1" t="s">
        <v>11925</v>
      </c>
      <c r="C3418" s="9" t="s">
        <v>11926</v>
      </c>
      <c r="D3418" s="1" t="s">
        <v>105</v>
      </c>
      <c r="E3418" s="6">
        <v>84.811779999999999</v>
      </c>
      <c r="F3418" s="6">
        <v>273.24590000000001</v>
      </c>
      <c r="G3418" s="5">
        <v>0.31038625361907829</v>
      </c>
    </row>
    <row r="3419" spans="1:7">
      <c r="A3419" s="9" t="s">
        <v>8065</v>
      </c>
      <c r="B3419" s="2" t="s">
        <v>8066</v>
      </c>
      <c r="C3419" s="9" t="s">
        <v>8067</v>
      </c>
      <c r="D3419" s="1" t="s">
        <v>105</v>
      </c>
      <c r="E3419" s="6" t="s">
        <v>8068</v>
      </c>
      <c r="F3419" s="6" t="s">
        <v>8069</v>
      </c>
      <c r="G3419" s="5">
        <v>0.41196110625635507</v>
      </c>
    </row>
    <row r="3420" spans="1:7">
      <c r="A3420" s="9" t="s">
        <v>11954</v>
      </c>
      <c r="B3420" s="2" t="s">
        <v>11955</v>
      </c>
      <c r="C3420" s="9" t="s">
        <v>11956</v>
      </c>
      <c r="D3420" s="1" t="s">
        <v>105</v>
      </c>
      <c r="E3420" s="6">
        <v>310.59845000000001</v>
      </c>
      <c r="F3420" s="6">
        <v>1003.2873</v>
      </c>
      <c r="G3420" s="5">
        <v>0.30958079906425912</v>
      </c>
    </row>
    <row r="3421" spans="1:7">
      <c r="A3421" s="9" t="s">
        <v>10690</v>
      </c>
      <c r="B3421" s="2" t="s">
        <v>10691</v>
      </c>
      <c r="C3421" s="9" t="s">
        <v>10692</v>
      </c>
      <c r="D3421" s="1" t="s">
        <v>63</v>
      </c>
      <c r="E3421" s="6" t="s">
        <v>10693</v>
      </c>
      <c r="F3421" s="6" t="s">
        <v>10694</v>
      </c>
      <c r="G3421" s="5">
        <v>0.34913016681143938</v>
      </c>
    </row>
    <row r="3422" spans="1:7">
      <c r="A3422" s="9" t="s">
        <v>13680</v>
      </c>
      <c r="B3422" s="2" t="s">
        <v>13681</v>
      </c>
      <c r="C3422" s="9" t="s">
        <v>13682</v>
      </c>
      <c r="D3422" s="1" t="s">
        <v>20</v>
      </c>
      <c r="E3422" s="6">
        <v>41.997554999999998</v>
      </c>
      <c r="F3422" s="6">
        <v>178.54820000000001</v>
      </c>
      <c r="G3422" s="5">
        <v>0.23521680468698467</v>
      </c>
    </row>
    <row r="3423" spans="1:7">
      <c r="A3423" s="9" t="s">
        <v>5472</v>
      </c>
      <c r="B3423" s="2" t="s">
        <v>5473</v>
      </c>
      <c r="C3423" s="9" t="s">
        <v>5474</v>
      </c>
      <c r="D3423" s="1" t="s">
        <v>7</v>
      </c>
      <c r="E3423" s="6">
        <v>176.2336</v>
      </c>
      <c r="F3423" s="6">
        <v>374.48602</v>
      </c>
      <c r="G3423" s="5">
        <v>0.47060113983299401</v>
      </c>
    </row>
    <row r="3424" spans="1:7">
      <c r="A3424" s="9" t="s">
        <v>9981</v>
      </c>
      <c r="B3424" s="2" t="s">
        <v>9982</v>
      </c>
      <c r="C3424" s="9" t="s">
        <v>9983</v>
      </c>
      <c r="D3424" s="1" t="s">
        <v>412</v>
      </c>
      <c r="E3424" s="6" t="s">
        <v>9984</v>
      </c>
      <c r="F3424" s="6" t="s">
        <v>9985</v>
      </c>
      <c r="G3424" s="5">
        <v>0.36635371134881045</v>
      </c>
    </row>
    <row r="3425" spans="1:7">
      <c r="A3425" s="9" t="s">
        <v>4549</v>
      </c>
      <c r="B3425" s="2" t="s">
        <v>4550</v>
      </c>
      <c r="C3425" s="9" t="s">
        <v>4551</v>
      </c>
      <c r="D3425" s="1" t="s">
        <v>7</v>
      </c>
      <c r="E3425" s="6">
        <v>134.03577999999999</v>
      </c>
      <c r="F3425" s="6">
        <v>270.79165999999998</v>
      </c>
      <c r="G3425" s="5">
        <v>0.49497753713385811</v>
      </c>
    </row>
    <row r="3426" spans="1:7">
      <c r="A3426" s="9" t="s">
        <v>6983</v>
      </c>
      <c r="B3426" s="2" t="s">
        <v>6984</v>
      </c>
      <c r="C3426" s="9" t="s">
        <v>6985</v>
      </c>
      <c r="D3426" s="1" t="s">
        <v>144</v>
      </c>
      <c r="E3426" s="6">
        <v>64.216099999999997</v>
      </c>
      <c r="F3426" s="6">
        <v>146.80363</v>
      </c>
      <c r="G3426" s="5">
        <v>0.43742858938418749</v>
      </c>
    </row>
    <row r="3427" spans="1:7">
      <c r="A3427" s="9" t="s">
        <v>13381</v>
      </c>
      <c r="B3427" s="2" t="s">
        <v>13382</v>
      </c>
      <c r="C3427" s="9" t="s">
        <v>13383</v>
      </c>
      <c r="D3427" s="1" t="s">
        <v>59</v>
      </c>
      <c r="E3427" s="6">
        <v>32.515582999999999</v>
      </c>
      <c r="F3427" s="6">
        <v>130.78220999999999</v>
      </c>
      <c r="G3427" s="5">
        <v>0.24862395287295366</v>
      </c>
    </row>
    <row r="3428" spans="1:7">
      <c r="A3428" s="9" t="s">
        <v>7702</v>
      </c>
      <c r="B3428" s="2" t="s">
        <v>7703</v>
      </c>
      <c r="C3428" s="9" t="s">
        <v>7704</v>
      </c>
      <c r="D3428" s="1" t="s">
        <v>7</v>
      </c>
      <c r="E3428" s="6" t="s">
        <v>7705</v>
      </c>
      <c r="F3428" s="6" t="s">
        <v>7706</v>
      </c>
      <c r="G3428" s="5">
        <v>0.4207477858194496</v>
      </c>
    </row>
    <row r="3429" spans="1:7">
      <c r="A3429" s="9" t="s">
        <v>8229</v>
      </c>
      <c r="B3429" s="1" t="s">
        <v>8230</v>
      </c>
      <c r="C3429" s="9" t="s">
        <v>8231</v>
      </c>
      <c r="D3429" s="1" t="s">
        <v>44</v>
      </c>
      <c r="E3429" s="6">
        <v>30.389033999999999</v>
      </c>
      <c r="F3429" s="6">
        <v>74.542000000000002</v>
      </c>
      <c r="G3429" s="5">
        <v>0.40767681027513364</v>
      </c>
    </row>
    <row r="3430" spans="1:7">
      <c r="A3430" s="9" t="s">
        <v>10477</v>
      </c>
      <c r="B3430" s="2" t="s">
        <v>10478</v>
      </c>
      <c r="C3430" s="9" t="s">
        <v>10479</v>
      </c>
      <c r="D3430" s="1" t="s">
        <v>44</v>
      </c>
      <c r="E3430" s="6">
        <v>49.835025999999999</v>
      </c>
      <c r="F3430" s="6">
        <v>140.64493999999999</v>
      </c>
      <c r="G3430" s="5">
        <v>0.35433231010743632</v>
      </c>
    </row>
    <row r="3431" spans="1:7">
      <c r="A3431" s="9" t="s">
        <v>6643</v>
      </c>
      <c r="B3431" s="2" t="s">
        <v>6644</v>
      </c>
      <c r="C3431" s="9" t="s">
        <v>6645</v>
      </c>
      <c r="D3431" s="1" t="s">
        <v>38</v>
      </c>
      <c r="E3431" s="6">
        <v>129.69766000000001</v>
      </c>
      <c r="F3431" s="6">
        <v>290.916</v>
      </c>
      <c r="G3431" s="5">
        <v>0.44582522117409462</v>
      </c>
    </row>
    <row r="3432" spans="1:7">
      <c r="A3432" s="9" t="s">
        <v>5541</v>
      </c>
      <c r="B3432" s="2" t="s">
        <v>5542</v>
      </c>
      <c r="C3432" s="9" t="s">
        <v>5543</v>
      </c>
      <c r="D3432" s="1" t="s">
        <v>59</v>
      </c>
      <c r="E3432" s="6">
        <v>77.17022</v>
      </c>
      <c r="F3432" s="6">
        <v>164.64822000000001</v>
      </c>
      <c r="G3432" s="5">
        <v>0.46869771613551675</v>
      </c>
    </row>
    <row r="3433" spans="1:7">
      <c r="A3433" s="9" t="s">
        <v>14702</v>
      </c>
      <c r="B3433" s="2" t="s">
        <v>14703</v>
      </c>
      <c r="C3433" s="9" t="s">
        <v>14704</v>
      </c>
      <c r="D3433" s="1" t="s">
        <v>38</v>
      </c>
      <c r="E3433" s="6">
        <v>57.01596</v>
      </c>
      <c r="F3433" s="6">
        <v>341.25134000000003</v>
      </c>
      <c r="G3433" s="5">
        <v>0.16707900938711256</v>
      </c>
    </row>
    <row r="3434" spans="1:7">
      <c r="A3434" s="9" t="s">
        <v>7975</v>
      </c>
      <c r="B3434" s="1" t="s">
        <v>7976</v>
      </c>
      <c r="C3434" s="9" t="s">
        <v>7977</v>
      </c>
      <c r="D3434" s="1" t="s">
        <v>144</v>
      </c>
      <c r="E3434" s="6">
        <v>40.621966999999998</v>
      </c>
      <c r="F3434" s="6">
        <v>97.991230000000002</v>
      </c>
      <c r="G3434" s="5">
        <v>0.41454699878998863</v>
      </c>
    </row>
    <row r="3435" spans="1:7">
      <c r="A3435" s="9" t="s">
        <v>8159</v>
      </c>
      <c r="B3435" s="2" t="s">
        <v>8160</v>
      </c>
      <c r="C3435" s="9" t="s">
        <v>8161</v>
      </c>
      <c r="D3435" s="1" t="s">
        <v>144</v>
      </c>
      <c r="E3435" s="6">
        <v>31.249974999999999</v>
      </c>
      <c r="F3435" s="6">
        <v>76.261116000000001</v>
      </c>
      <c r="G3435" s="5">
        <v>0.40977597292273604</v>
      </c>
    </row>
    <row r="3436" spans="1:7">
      <c r="A3436" s="9" t="s">
        <v>6333</v>
      </c>
      <c r="B3436" s="2" t="s">
        <v>6334</v>
      </c>
      <c r="C3436" s="9" t="s">
        <v>6335</v>
      </c>
      <c r="D3436" s="1" t="s">
        <v>144</v>
      </c>
      <c r="E3436" s="6">
        <v>214.20006000000001</v>
      </c>
      <c r="F3436" s="6">
        <v>473.63076999999998</v>
      </c>
      <c r="G3436" s="5">
        <v>0.45225112601932427</v>
      </c>
    </row>
    <row r="3437" spans="1:7">
      <c r="A3437" s="9" t="s">
        <v>12577</v>
      </c>
      <c r="B3437" s="1" t="s">
        <v>12578</v>
      </c>
      <c r="C3437" s="9" t="s">
        <v>12579</v>
      </c>
      <c r="D3437" s="1" t="s">
        <v>144</v>
      </c>
      <c r="E3437" s="6">
        <v>46.653312999999997</v>
      </c>
      <c r="F3437" s="6">
        <v>163.23618999999999</v>
      </c>
      <c r="G3437" s="5">
        <v>0.2858025651191351</v>
      </c>
    </row>
    <row r="3438" spans="1:7">
      <c r="A3438" s="9" t="s">
        <v>4814</v>
      </c>
      <c r="B3438" s="2" t="s">
        <v>4815</v>
      </c>
      <c r="C3438" s="9" t="s">
        <v>4816</v>
      </c>
      <c r="D3438" s="1" t="s">
        <v>20</v>
      </c>
      <c r="E3438" s="6">
        <v>233.07881</v>
      </c>
      <c r="F3438" s="6">
        <v>477.01571999999999</v>
      </c>
      <c r="G3438" s="5">
        <v>0.48861880723638901</v>
      </c>
    </row>
    <row r="3439" spans="1:7">
      <c r="A3439" s="9" t="s">
        <v>10909</v>
      </c>
      <c r="B3439" s="2" t="s">
        <v>10910</v>
      </c>
      <c r="C3439" s="9" t="s">
        <v>10911</v>
      </c>
      <c r="D3439" s="1" t="s">
        <v>20</v>
      </c>
      <c r="E3439" s="6">
        <v>60.057568000000003</v>
      </c>
      <c r="F3439" s="6">
        <v>175.28467000000001</v>
      </c>
      <c r="G3439" s="5">
        <v>0.34262880503986815</v>
      </c>
    </row>
    <row r="3440" spans="1:7">
      <c r="A3440" s="9" t="s">
        <v>6446</v>
      </c>
      <c r="B3440" s="2" t="s">
        <v>6447</v>
      </c>
      <c r="C3440" s="9" t="s">
        <v>6448</v>
      </c>
      <c r="D3440" s="1" t="s">
        <v>44</v>
      </c>
      <c r="E3440" s="6">
        <v>125.11973</v>
      </c>
      <c r="F3440" s="6">
        <v>278.08789999999999</v>
      </c>
      <c r="G3440" s="5">
        <v>0.44992870267282042</v>
      </c>
    </row>
    <row r="3441" spans="1:7" ht="30">
      <c r="A3441" s="9" t="s">
        <v>8474</v>
      </c>
      <c r="B3441" s="2" t="s">
        <v>8475</v>
      </c>
      <c r="C3441" s="9" t="s">
        <v>8476</v>
      </c>
      <c r="D3441" s="1" t="s">
        <v>38</v>
      </c>
      <c r="E3441" s="6">
        <v>141.435</v>
      </c>
      <c r="F3441" s="6">
        <v>351.72415000000001</v>
      </c>
      <c r="G3441" s="5">
        <v>0.40211883840442059</v>
      </c>
    </row>
    <row r="3442" spans="1:7">
      <c r="A3442" s="9" t="s">
        <v>8806</v>
      </c>
      <c r="B3442" s="2" t="s">
        <v>8807</v>
      </c>
      <c r="C3442" s="9" t="s">
        <v>8808</v>
      </c>
      <c r="D3442" s="1" t="s">
        <v>7</v>
      </c>
      <c r="E3442" s="6">
        <v>201.50957</v>
      </c>
      <c r="F3442" s="6">
        <v>509.37124999999997</v>
      </c>
      <c r="G3442" s="5">
        <v>0.39560457350126754</v>
      </c>
    </row>
    <row r="3443" spans="1:7" ht="30">
      <c r="A3443" s="9" t="s">
        <v>8915</v>
      </c>
      <c r="B3443" s="2" t="s">
        <v>8916</v>
      </c>
      <c r="C3443" s="9" t="s">
        <v>8917</v>
      </c>
      <c r="D3443" s="1" t="s">
        <v>144</v>
      </c>
      <c r="E3443" s="6">
        <v>111.25918</v>
      </c>
      <c r="F3443" s="6">
        <v>282.59989999999999</v>
      </c>
      <c r="G3443" s="5">
        <v>0.3936981013282686</v>
      </c>
    </row>
    <row r="3444" spans="1:7">
      <c r="A3444" s="9" t="s">
        <v>13167</v>
      </c>
      <c r="B3444" s="1" t="s">
        <v>13168</v>
      </c>
      <c r="C3444" s="9" t="s">
        <v>13169</v>
      </c>
      <c r="D3444" s="1" t="s">
        <v>38</v>
      </c>
      <c r="E3444" s="6">
        <v>38.639426999999998</v>
      </c>
      <c r="F3444" s="6">
        <v>148.64679000000001</v>
      </c>
      <c r="G3444" s="5">
        <v>0.25994118550746648</v>
      </c>
    </row>
    <row r="3445" spans="1:7">
      <c r="A3445" s="9" t="s">
        <v>15831</v>
      </c>
      <c r="B3445" s="2" t="s">
        <v>15832</v>
      </c>
      <c r="C3445" s="9" t="s">
        <v>15833</v>
      </c>
      <c r="D3445" s="1" t="s">
        <v>250</v>
      </c>
      <c r="E3445" s="6">
        <v>28.444319</v>
      </c>
      <c r="F3445" s="6">
        <v>6644.6610000000001</v>
      </c>
      <c r="G3445" s="5">
        <v>4.2807773026036508E-3</v>
      </c>
    </row>
    <row r="3446" spans="1:7">
      <c r="A3446" s="9" t="s">
        <v>11782</v>
      </c>
      <c r="B3446" s="1" t="s">
        <v>11783</v>
      </c>
      <c r="C3446" s="9" t="s">
        <v>11784</v>
      </c>
      <c r="D3446" s="1" t="s">
        <v>20</v>
      </c>
      <c r="E3446" s="6">
        <v>30.461147</v>
      </c>
      <c r="F3446" s="6">
        <v>96.747389999999996</v>
      </c>
      <c r="G3446" s="5">
        <v>0.31485242845380718</v>
      </c>
    </row>
    <row r="3447" spans="1:7">
      <c r="A3447" s="9" t="s">
        <v>13955</v>
      </c>
      <c r="B3447" s="2" t="s">
        <v>13956</v>
      </c>
      <c r="C3447" s="9" t="s">
        <v>13957</v>
      </c>
      <c r="D3447" s="1" t="s">
        <v>7</v>
      </c>
      <c r="E3447" s="6">
        <v>324.99883999999997</v>
      </c>
      <c r="F3447" s="6">
        <v>1480.2428</v>
      </c>
      <c r="G3447" s="5">
        <v>0.21955783141068058</v>
      </c>
    </row>
    <row r="3448" spans="1:7">
      <c r="A3448" s="9" t="s">
        <v>14864</v>
      </c>
      <c r="B3448" s="1" t="s">
        <v>14865</v>
      </c>
      <c r="C3448" s="9" t="s">
        <v>14866</v>
      </c>
      <c r="D3448" s="1" t="s">
        <v>7</v>
      </c>
      <c r="E3448" s="6">
        <v>21.231086999999999</v>
      </c>
      <c r="F3448" s="6">
        <v>139.22252</v>
      </c>
      <c r="G3448" s="5">
        <v>0.15249751090266039</v>
      </c>
    </row>
    <row r="3449" spans="1:7" ht="30">
      <c r="A3449" s="9" t="s">
        <v>8941</v>
      </c>
      <c r="B3449" s="2" t="s">
        <v>8942</v>
      </c>
      <c r="C3449" s="9" t="s">
        <v>8943</v>
      </c>
      <c r="D3449" s="1" t="s">
        <v>7</v>
      </c>
      <c r="E3449" s="6">
        <v>189.43334999999999</v>
      </c>
      <c r="F3449" s="6">
        <v>481.63474000000002</v>
      </c>
      <c r="G3449" s="5">
        <v>0.39331345611614871</v>
      </c>
    </row>
    <row r="3450" spans="1:7">
      <c r="A3450" s="9" t="s">
        <v>5805</v>
      </c>
      <c r="B3450" s="2" t="s">
        <v>5806</v>
      </c>
      <c r="C3450" s="9" t="s">
        <v>5807</v>
      </c>
      <c r="D3450" s="1" t="s">
        <v>7</v>
      </c>
      <c r="E3450" s="6">
        <v>51.047134</v>
      </c>
      <c r="F3450" s="6">
        <v>110.27852</v>
      </c>
      <c r="G3450" s="5">
        <v>0.4628927911050516</v>
      </c>
    </row>
    <row r="3451" spans="1:7">
      <c r="A3451" s="9" t="s">
        <v>7125</v>
      </c>
      <c r="B3451" s="2" t="s">
        <v>7126</v>
      </c>
      <c r="C3451" s="9" t="s">
        <v>7127</v>
      </c>
      <c r="D3451" s="1" t="s">
        <v>38</v>
      </c>
      <c r="E3451" s="6">
        <v>3028.8834999999999</v>
      </c>
      <c r="F3451" s="6">
        <v>6967.2039999999997</v>
      </c>
      <c r="G3451" s="5">
        <v>0.43473473028277537</v>
      </c>
    </row>
    <row r="3452" spans="1:7">
      <c r="A3452" s="9" t="s">
        <v>11541</v>
      </c>
      <c r="B3452" s="2" t="s">
        <v>11542</v>
      </c>
      <c r="C3452" s="9" t="s">
        <v>11543</v>
      </c>
      <c r="D3452" s="1" t="s">
        <v>38</v>
      </c>
      <c r="E3452" s="6">
        <v>1021.87335</v>
      </c>
      <c r="F3452" s="6">
        <v>3170.415</v>
      </c>
      <c r="G3452" s="5">
        <v>0.32231516182114861</v>
      </c>
    </row>
    <row r="3453" spans="1:7">
      <c r="A3453" s="9" t="s">
        <v>15774</v>
      </c>
      <c r="B3453" s="2" t="s">
        <v>15775</v>
      </c>
      <c r="C3453" s="9" t="s">
        <v>15776</v>
      </c>
      <c r="D3453" s="1" t="s">
        <v>38</v>
      </c>
      <c r="E3453" s="6">
        <v>24.824376999999998</v>
      </c>
      <c r="F3453" s="6">
        <v>739.61419999999998</v>
      </c>
      <c r="G3453" s="5">
        <v>3.3563947191914363E-2</v>
      </c>
    </row>
    <row r="3454" spans="1:7">
      <c r="A3454" s="9" t="s">
        <v>6963</v>
      </c>
      <c r="B3454" s="2" t="s">
        <v>6964</v>
      </c>
      <c r="C3454" s="9" t="s">
        <v>6965</v>
      </c>
      <c r="D3454" s="1" t="s">
        <v>38</v>
      </c>
      <c r="E3454" s="6" t="s">
        <v>6966</v>
      </c>
      <c r="F3454" s="6" t="s">
        <v>6967</v>
      </c>
      <c r="G3454" s="5">
        <v>0.43810339606498838</v>
      </c>
    </row>
    <row r="3455" spans="1:7">
      <c r="A3455" s="9" t="s">
        <v>9243</v>
      </c>
      <c r="B3455" s="2" t="s">
        <v>9244</v>
      </c>
      <c r="C3455" s="9" t="s">
        <v>9245</v>
      </c>
      <c r="D3455" s="1" t="s">
        <v>63</v>
      </c>
      <c r="E3455" s="6" t="s">
        <v>9246</v>
      </c>
      <c r="F3455" s="6" t="s">
        <v>9247</v>
      </c>
      <c r="G3455" s="5">
        <v>0.38502314306490659</v>
      </c>
    </row>
    <row r="3456" spans="1:7">
      <c r="A3456" s="9" t="s">
        <v>7316</v>
      </c>
      <c r="B3456" s="2" t="s">
        <v>7317</v>
      </c>
      <c r="C3456" s="9" t="s">
        <v>7318</v>
      </c>
      <c r="D3456" s="1" t="s">
        <v>63</v>
      </c>
      <c r="E3456" s="6">
        <v>52.177334000000002</v>
      </c>
      <c r="F3456" s="6">
        <v>121.29812</v>
      </c>
      <c r="G3456" s="5">
        <v>0.43015773937314955</v>
      </c>
    </row>
    <row r="3457" spans="1:7">
      <c r="A3457" s="9" t="s">
        <v>9134</v>
      </c>
      <c r="B3457" s="2" t="s">
        <v>9135</v>
      </c>
      <c r="C3457" s="9" t="s">
        <v>9136</v>
      </c>
      <c r="D3457" s="1" t="s">
        <v>63</v>
      </c>
      <c r="E3457" s="6" t="s">
        <v>9137</v>
      </c>
      <c r="F3457" s="6" t="s">
        <v>9138</v>
      </c>
      <c r="G3457" s="5">
        <v>0.38795786288510181</v>
      </c>
    </row>
    <row r="3458" spans="1:7">
      <c r="A3458" s="9" t="s">
        <v>7208</v>
      </c>
      <c r="B3458" s="2" t="s">
        <v>7209</v>
      </c>
      <c r="C3458" s="9" t="s">
        <v>7210</v>
      </c>
      <c r="D3458" s="1" t="s">
        <v>63</v>
      </c>
      <c r="E3458" s="6">
        <v>51.974580000000003</v>
      </c>
      <c r="F3458" s="6">
        <v>120.143845</v>
      </c>
      <c r="G3458" s="5">
        <v>0.4326029114827149</v>
      </c>
    </row>
    <row r="3459" spans="1:7">
      <c r="A3459" s="9" t="s">
        <v>7223</v>
      </c>
      <c r="B3459" s="2" t="s">
        <v>7224</v>
      </c>
      <c r="C3459" s="9" t="s">
        <v>7225</v>
      </c>
      <c r="D3459" s="1" t="s">
        <v>63</v>
      </c>
      <c r="E3459" s="6">
        <v>81.514250000000004</v>
      </c>
      <c r="F3459" s="6">
        <v>188.54504</v>
      </c>
      <c r="G3459" s="5">
        <v>0.43233303400189632</v>
      </c>
    </row>
    <row r="3460" spans="1:7">
      <c r="A3460" s="9" t="s">
        <v>11229</v>
      </c>
      <c r="B3460" s="1" t="s">
        <v>11230</v>
      </c>
      <c r="C3460" s="9" t="s">
        <v>11231</v>
      </c>
      <c r="D3460" s="1" t="s">
        <v>63</v>
      </c>
      <c r="E3460" s="6">
        <v>78.954650000000001</v>
      </c>
      <c r="F3460" s="6">
        <v>237.60663</v>
      </c>
      <c r="G3460" s="5">
        <v>0.33229140912513305</v>
      </c>
    </row>
    <row r="3461" spans="1:7">
      <c r="A3461" s="9" t="s">
        <v>10593</v>
      </c>
      <c r="B3461" s="1" t="s">
        <v>10594</v>
      </c>
      <c r="C3461" s="9" t="s">
        <v>10595</v>
      </c>
      <c r="D3461" s="1" t="s">
        <v>63</v>
      </c>
      <c r="E3461" s="6">
        <v>38.347209999999997</v>
      </c>
      <c r="F3461" s="6">
        <v>109.10167</v>
      </c>
      <c r="G3461" s="5">
        <v>0.35148150947854762</v>
      </c>
    </row>
    <row r="3462" spans="1:7">
      <c r="A3462" s="9" t="s">
        <v>9555</v>
      </c>
      <c r="B3462" s="2" t="s">
        <v>9556</v>
      </c>
      <c r="C3462" s="9" t="s">
        <v>9557</v>
      </c>
      <c r="D3462" s="1" t="s">
        <v>63</v>
      </c>
      <c r="E3462" s="6" t="s">
        <v>9558</v>
      </c>
      <c r="F3462" s="6" t="s">
        <v>9559</v>
      </c>
      <c r="G3462" s="5">
        <v>0.37693619677560464</v>
      </c>
    </row>
    <row r="3463" spans="1:7">
      <c r="A3463" s="9" t="s">
        <v>14382</v>
      </c>
      <c r="B3463" s="2" t="s">
        <v>14383</v>
      </c>
      <c r="C3463" s="9" t="s">
        <v>14384</v>
      </c>
      <c r="D3463" s="1" t="s">
        <v>63</v>
      </c>
      <c r="E3463" s="6">
        <v>40.083866</v>
      </c>
      <c r="F3463" s="6">
        <v>212.28657999999999</v>
      </c>
      <c r="G3463" s="5">
        <v>0.18881955637175679</v>
      </c>
    </row>
    <row r="3464" spans="1:7">
      <c r="A3464" s="9" t="s">
        <v>15580</v>
      </c>
      <c r="B3464" s="2" t="s">
        <v>15581</v>
      </c>
      <c r="C3464" s="9" t="s">
        <v>15582</v>
      </c>
      <c r="D3464" s="1" t="s">
        <v>63</v>
      </c>
      <c r="E3464" s="6">
        <v>19.257421000000001</v>
      </c>
      <c r="F3464" s="6">
        <v>287.73755</v>
      </c>
      <c r="G3464" s="5">
        <v>6.692707156942862E-2</v>
      </c>
    </row>
    <row r="3465" spans="1:7">
      <c r="A3465" s="9" t="s">
        <v>11241</v>
      </c>
      <c r="B3465" s="2" t="s">
        <v>11242</v>
      </c>
      <c r="C3465" s="9" t="s">
        <v>11243</v>
      </c>
      <c r="D3465" s="1" t="s">
        <v>63</v>
      </c>
      <c r="E3465" s="6" t="s">
        <v>11244</v>
      </c>
      <c r="F3465" s="6" t="s">
        <v>11245</v>
      </c>
      <c r="G3465" s="5">
        <v>0.33200318329489409</v>
      </c>
    </row>
    <row r="3466" spans="1:7">
      <c r="A3466" s="9" t="s">
        <v>12905</v>
      </c>
      <c r="B3466" s="1" t="s">
        <v>12906</v>
      </c>
      <c r="C3466" s="9" t="s">
        <v>12907</v>
      </c>
      <c r="D3466" s="1" t="s">
        <v>38</v>
      </c>
      <c r="E3466" s="6" t="s">
        <v>12908</v>
      </c>
      <c r="F3466" s="6" t="s">
        <v>12909</v>
      </c>
      <c r="G3466" s="5">
        <v>0.26990170324673235</v>
      </c>
    </row>
    <row r="3467" spans="1:7">
      <c r="A3467" s="9" t="s">
        <v>7564</v>
      </c>
      <c r="B3467" s="2" t="s">
        <v>7565</v>
      </c>
      <c r="C3467" s="9" t="s">
        <v>7566</v>
      </c>
      <c r="D3467" s="1" t="s">
        <v>77</v>
      </c>
      <c r="E3467" s="6">
        <v>61.283935999999997</v>
      </c>
      <c r="F3467" s="6">
        <v>144.37117000000001</v>
      </c>
      <c r="G3467" s="5">
        <v>0.4244888428550605</v>
      </c>
    </row>
    <row r="3468" spans="1:7">
      <c r="A3468" s="9" t="s">
        <v>15647</v>
      </c>
      <c r="B3468" s="2" t="s">
        <v>15648</v>
      </c>
      <c r="C3468" s="9" t="s">
        <v>15649</v>
      </c>
      <c r="D3468" s="1" t="s">
        <v>59</v>
      </c>
      <c r="E3468" s="6">
        <v>26.107375999999999</v>
      </c>
      <c r="F3468" s="6">
        <v>439.09750000000003</v>
      </c>
      <c r="G3468" s="5">
        <v>5.9456881235158333E-2</v>
      </c>
    </row>
    <row r="3469" spans="1:7">
      <c r="A3469" s="9" t="s">
        <v>15324</v>
      </c>
      <c r="B3469" s="2" t="s">
        <v>15325</v>
      </c>
      <c r="C3469" s="9" t="s">
        <v>15326</v>
      </c>
      <c r="D3469" s="1" t="s">
        <v>59</v>
      </c>
      <c r="E3469" s="6">
        <v>47.422462000000003</v>
      </c>
      <c r="F3469" s="6">
        <v>463.56792999999999</v>
      </c>
      <c r="G3469" s="5">
        <v>0.10229884063124012</v>
      </c>
    </row>
    <row r="3470" spans="1:7">
      <c r="A3470" s="9" t="s">
        <v>13657</v>
      </c>
      <c r="B3470" s="2" t="s">
        <v>13658</v>
      </c>
      <c r="C3470" s="9" t="s">
        <v>13659</v>
      </c>
      <c r="D3470" s="1" t="s">
        <v>44</v>
      </c>
      <c r="E3470" s="6">
        <v>56.572710000000001</v>
      </c>
      <c r="F3470" s="6">
        <v>239.53881999999999</v>
      </c>
      <c r="G3470" s="5">
        <v>0.23617335260176148</v>
      </c>
    </row>
    <row r="3471" spans="1:7">
      <c r="A3471" s="9" t="s">
        <v>7233</v>
      </c>
      <c r="B3471" s="2" t="s">
        <v>7234</v>
      </c>
      <c r="C3471" s="9" t="s">
        <v>7235</v>
      </c>
      <c r="D3471" s="1" t="s">
        <v>277</v>
      </c>
      <c r="E3471" s="6">
        <v>50.773359999999997</v>
      </c>
      <c r="F3471" s="6">
        <v>117.575165</v>
      </c>
      <c r="G3471" s="5">
        <v>0.43183735183830962</v>
      </c>
    </row>
    <row r="3472" spans="1:7">
      <c r="A3472" s="9" t="s">
        <v>9237</v>
      </c>
      <c r="B3472" s="2" t="s">
        <v>9238</v>
      </c>
      <c r="C3472" s="9" t="s">
        <v>9239</v>
      </c>
      <c r="D3472" s="1" t="s">
        <v>20</v>
      </c>
      <c r="E3472" s="6">
        <v>48.591209999999997</v>
      </c>
      <c r="F3472" s="6">
        <v>126.03158999999999</v>
      </c>
      <c r="G3472" s="5">
        <v>0.38554792270025406</v>
      </c>
    </row>
    <row r="3473" spans="1:7">
      <c r="A3473" s="9" t="s">
        <v>14421</v>
      </c>
      <c r="B3473" s="2" t="s">
        <v>14422</v>
      </c>
      <c r="C3473" s="9" t="s">
        <v>14423</v>
      </c>
      <c r="D3473" s="1" t="s">
        <v>7</v>
      </c>
      <c r="E3473" s="6">
        <v>217.25399999999999</v>
      </c>
      <c r="F3473" s="6">
        <v>1164.7936999999999</v>
      </c>
      <c r="G3473" s="5">
        <v>0.18651717643176538</v>
      </c>
    </row>
    <row r="3474" spans="1:7">
      <c r="A3474" s="9" t="s">
        <v>13772</v>
      </c>
      <c r="B3474" s="2" t="s">
        <v>13773</v>
      </c>
      <c r="C3474" s="9" t="s">
        <v>13774</v>
      </c>
      <c r="D3474" s="1" t="s">
        <v>59</v>
      </c>
      <c r="E3474" s="6">
        <v>179.00171</v>
      </c>
      <c r="F3474" s="6">
        <v>780.24084000000005</v>
      </c>
      <c r="G3474" s="5">
        <v>0.2294184303251314</v>
      </c>
    </row>
    <row r="3475" spans="1:7">
      <c r="A3475" s="9" t="s">
        <v>9776</v>
      </c>
      <c r="B3475" s="1" t="s">
        <v>9777</v>
      </c>
      <c r="C3475" s="9" t="s">
        <v>9778</v>
      </c>
      <c r="D3475" s="1" t="s">
        <v>250</v>
      </c>
      <c r="E3475" s="6">
        <v>46.753124</v>
      </c>
      <c r="F3475" s="6">
        <v>125.70984</v>
      </c>
      <c r="G3475" s="5">
        <v>0.37191303802412756</v>
      </c>
    </row>
    <row r="3476" spans="1:7">
      <c r="A3476" s="9" t="s">
        <v>8050</v>
      </c>
      <c r="B3476" s="2" t="s">
        <v>8051</v>
      </c>
      <c r="C3476" s="9" t="s">
        <v>8052</v>
      </c>
      <c r="D3476" s="1" t="s">
        <v>20</v>
      </c>
      <c r="E3476" s="6">
        <v>125.48126999999999</v>
      </c>
      <c r="F3476" s="6">
        <v>304.33037999999999</v>
      </c>
      <c r="G3476" s="5">
        <v>0.4123191747798759</v>
      </c>
    </row>
    <row r="3477" spans="1:7">
      <c r="A3477" s="9" t="s">
        <v>14427</v>
      </c>
      <c r="B3477" s="2" t="s">
        <v>14428</v>
      </c>
      <c r="C3477" s="9" t="s">
        <v>14429</v>
      </c>
      <c r="D3477" s="1" t="s">
        <v>59</v>
      </c>
      <c r="E3477" s="6" t="s">
        <v>14430</v>
      </c>
      <c r="F3477" s="6" t="s">
        <v>14431</v>
      </c>
      <c r="G3477" s="5">
        <v>0.1864743864679877</v>
      </c>
    </row>
    <row r="3478" spans="1:7">
      <c r="A3478" s="9" t="s">
        <v>14528</v>
      </c>
      <c r="B3478" s="2" t="s">
        <v>14529</v>
      </c>
      <c r="C3478" s="9" t="s">
        <v>14530</v>
      </c>
      <c r="D3478" s="1" t="s">
        <v>144</v>
      </c>
      <c r="E3478" s="6">
        <v>39.548893</v>
      </c>
      <c r="F3478" s="6">
        <v>219.70418000000001</v>
      </c>
      <c r="G3478" s="5">
        <v>0.18000983041231147</v>
      </c>
    </row>
    <row r="3479" spans="1:7">
      <c r="A3479" s="9" t="s">
        <v>9635</v>
      </c>
      <c r="B3479" s="1" t="s">
        <v>9636</v>
      </c>
      <c r="C3479" s="9" t="s">
        <v>9637</v>
      </c>
      <c r="D3479" s="1" t="s">
        <v>144</v>
      </c>
      <c r="E3479" s="6">
        <v>27.698723000000001</v>
      </c>
      <c r="F3479" s="6">
        <v>73.805189999999996</v>
      </c>
      <c r="G3479" s="5">
        <v>0.37529512105315332</v>
      </c>
    </row>
    <row r="3480" spans="1:7">
      <c r="A3480" s="9" t="s">
        <v>10162</v>
      </c>
      <c r="B3480" s="2" t="s">
        <v>10163</v>
      </c>
      <c r="C3480" s="9" t="s">
        <v>10164</v>
      </c>
      <c r="D3480" s="1" t="s">
        <v>63</v>
      </c>
      <c r="E3480" s="6">
        <v>92.927025</v>
      </c>
      <c r="F3480" s="6">
        <v>256.31002999999998</v>
      </c>
      <c r="G3480" s="5">
        <v>0.36255705936712146</v>
      </c>
    </row>
    <row r="3481" spans="1:7">
      <c r="A3481" s="9" t="s">
        <v>6363</v>
      </c>
      <c r="B3481" s="2" t="s">
        <v>6364</v>
      </c>
      <c r="C3481" s="9" t="s">
        <v>6365</v>
      </c>
      <c r="D3481" s="1" t="s">
        <v>63</v>
      </c>
      <c r="E3481" s="6" t="s">
        <v>6366</v>
      </c>
      <c r="F3481" s="6" t="s">
        <v>6367</v>
      </c>
      <c r="G3481" s="5">
        <v>0.45198361226879291</v>
      </c>
    </row>
    <row r="3482" spans="1:7">
      <c r="A3482" s="9" t="s">
        <v>15175</v>
      </c>
      <c r="B3482" s="2" t="s">
        <v>15176</v>
      </c>
      <c r="C3482" s="9" t="s">
        <v>15177</v>
      </c>
      <c r="D3482" s="1" t="s">
        <v>63</v>
      </c>
      <c r="E3482" s="6">
        <v>40.538597000000003</v>
      </c>
      <c r="F3482" s="6">
        <v>339.8974</v>
      </c>
      <c r="G3482" s="5">
        <v>0.11926717989719848</v>
      </c>
    </row>
    <row r="3483" spans="1:7">
      <c r="A3483" s="9" t="s">
        <v>5162</v>
      </c>
      <c r="B3483" s="2" t="s">
        <v>5163</v>
      </c>
      <c r="C3483" s="9" t="s">
        <v>5164</v>
      </c>
      <c r="D3483" s="1" t="s">
        <v>63</v>
      </c>
      <c r="E3483" s="6">
        <v>271.23790000000002</v>
      </c>
      <c r="F3483" s="6">
        <v>567.55139999999994</v>
      </c>
      <c r="G3483" s="5">
        <v>0.47790878075831245</v>
      </c>
    </row>
    <row r="3484" spans="1:7">
      <c r="A3484" s="9" t="s">
        <v>8529</v>
      </c>
      <c r="B3484" s="1" t="s">
        <v>8530</v>
      </c>
      <c r="C3484" s="9" t="s">
        <v>8531</v>
      </c>
      <c r="D3484" s="1" t="s">
        <v>63</v>
      </c>
      <c r="E3484" s="6" t="s">
        <v>8532</v>
      </c>
      <c r="F3484" s="6" t="s">
        <v>8533</v>
      </c>
      <c r="G3484" s="5">
        <v>0.40124505225914997</v>
      </c>
    </row>
    <row r="3485" spans="1:7">
      <c r="A3485" s="9" t="s">
        <v>10491</v>
      </c>
      <c r="B3485" s="2" t="s">
        <v>10492</v>
      </c>
      <c r="C3485" s="9" t="s">
        <v>10493</v>
      </c>
      <c r="D3485" s="1" t="s">
        <v>38</v>
      </c>
      <c r="E3485" s="6">
        <v>358.94961999999998</v>
      </c>
      <c r="F3485" s="6">
        <v>1014.9555</v>
      </c>
      <c r="G3485" s="5">
        <v>0.35366015682251239</v>
      </c>
    </row>
    <row r="3486" spans="1:7">
      <c r="A3486" s="9" t="s">
        <v>8432</v>
      </c>
      <c r="B3486" s="1" t="s">
        <v>8433</v>
      </c>
      <c r="C3486" s="9" t="s">
        <v>8434</v>
      </c>
      <c r="D3486" s="1" t="s">
        <v>63</v>
      </c>
      <c r="E3486" s="6" t="s">
        <v>8435</v>
      </c>
      <c r="F3486" s="6" t="s">
        <v>8436</v>
      </c>
      <c r="G3486" s="5">
        <v>0.40295165072093142</v>
      </c>
    </row>
    <row r="3487" spans="1:7" ht="30">
      <c r="A3487" s="9" t="s">
        <v>8116</v>
      </c>
      <c r="B3487" s="2" t="s">
        <v>8117</v>
      </c>
      <c r="C3487" s="9" t="s">
        <v>8118</v>
      </c>
      <c r="D3487" s="1" t="s">
        <v>63</v>
      </c>
      <c r="E3487" s="6">
        <v>165.66852</v>
      </c>
      <c r="F3487" s="6">
        <v>403.32389999999998</v>
      </c>
      <c r="G3487" s="5">
        <v>0.41075798042256123</v>
      </c>
    </row>
    <row r="3488" spans="1:7">
      <c r="A3488" s="9" t="s">
        <v>10831</v>
      </c>
      <c r="B3488" s="2" t="s">
        <v>10832</v>
      </c>
      <c r="C3488" s="9" t="s">
        <v>10833</v>
      </c>
      <c r="D3488" s="1" t="s">
        <v>63</v>
      </c>
      <c r="E3488" s="6">
        <v>40.813904000000001</v>
      </c>
      <c r="F3488" s="6">
        <v>118.40562</v>
      </c>
      <c r="G3488" s="5">
        <v>0.34469572947389254</v>
      </c>
    </row>
    <row r="3489" spans="1:7">
      <c r="A3489" s="9" t="s">
        <v>10259</v>
      </c>
      <c r="B3489" s="2" t="s">
        <v>10260</v>
      </c>
      <c r="C3489" s="9" t="s">
        <v>10261</v>
      </c>
      <c r="D3489" s="1" t="s">
        <v>38</v>
      </c>
      <c r="E3489" s="6">
        <v>80.168869999999998</v>
      </c>
      <c r="F3489" s="6">
        <v>222.4838</v>
      </c>
      <c r="G3489" s="5">
        <v>0.36033568303325803</v>
      </c>
    </row>
    <row r="3490" spans="1:7">
      <c r="A3490" s="9" t="s">
        <v>7405</v>
      </c>
      <c r="B3490" s="2" t="s">
        <v>7406</v>
      </c>
      <c r="C3490" s="9" t="s">
        <v>7407</v>
      </c>
      <c r="D3490" s="1" t="s">
        <v>38</v>
      </c>
      <c r="E3490" s="6">
        <v>90.614189999999994</v>
      </c>
      <c r="F3490" s="6">
        <v>211.66569999999999</v>
      </c>
      <c r="G3490" s="5">
        <v>0.428100403369441</v>
      </c>
    </row>
    <row r="3491" spans="1:7">
      <c r="A3491" s="9" t="s">
        <v>5551</v>
      </c>
      <c r="B3491" s="2" t="s">
        <v>5552</v>
      </c>
      <c r="C3491" s="9" t="s">
        <v>5553</v>
      </c>
      <c r="D3491" s="1" t="s">
        <v>13</v>
      </c>
      <c r="E3491" s="6">
        <v>35.878723000000001</v>
      </c>
      <c r="F3491" s="6">
        <v>76.574939999999998</v>
      </c>
      <c r="G3491" s="5">
        <v>0.46854374347320926</v>
      </c>
    </row>
    <row r="3492" spans="1:7">
      <c r="A3492" s="9" t="s">
        <v>14979</v>
      </c>
      <c r="B3492" s="2" t="s">
        <v>14980</v>
      </c>
      <c r="C3492" s="9" t="s">
        <v>14981</v>
      </c>
      <c r="D3492" s="1" t="s">
        <v>277</v>
      </c>
      <c r="E3492" s="6">
        <v>105.26706</v>
      </c>
      <c r="F3492" s="6">
        <v>739.67583999999999</v>
      </c>
      <c r="G3492" s="5">
        <v>0.14231513464703635</v>
      </c>
    </row>
    <row r="3493" spans="1:7">
      <c r="A3493" s="9" t="s">
        <v>8147</v>
      </c>
      <c r="B3493" s="2" t="s">
        <v>8148</v>
      </c>
      <c r="C3493" s="9" t="s">
        <v>8149</v>
      </c>
      <c r="D3493" s="1" t="s">
        <v>59</v>
      </c>
      <c r="E3493" s="6">
        <v>50.898339999999997</v>
      </c>
      <c r="F3493" s="6">
        <v>124.12393</v>
      </c>
      <c r="G3493" s="5">
        <v>0.41006063227437689</v>
      </c>
    </row>
    <row r="3494" spans="1:7" ht="30">
      <c r="A3494" s="9" t="s">
        <v>10634</v>
      </c>
      <c r="B3494" s="2" t="s">
        <v>10635</v>
      </c>
      <c r="C3494" s="9" t="s">
        <v>10636</v>
      </c>
      <c r="D3494" s="1" t="s">
        <v>144</v>
      </c>
      <c r="E3494" s="6">
        <v>89.377785000000003</v>
      </c>
      <c r="F3494" s="6">
        <v>255.13461000000001</v>
      </c>
      <c r="G3494" s="5">
        <v>0.35031627510622376</v>
      </c>
    </row>
    <row r="3495" spans="1:7" ht="30">
      <c r="A3495" s="9" t="s">
        <v>4333</v>
      </c>
      <c r="B3495" s="1" t="s">
        <v>4334</v>
      </c>
      <c r="C3495" s="9" t="s">
        <v>4335</v>
      </c>
      <c r="D3495" s="1" t="s">
        <v>144</v>
      </c>
      <c r="E3495" s="6">
        <v>118.90919</v>
      </c>
      <c r="F3495" s="6">
        <v>237.85869</v>
      </c>
      <c r="G3495" s="5">
        <v>0.49991529072806329</v>
      </c>
    </row>
    <row r="3496" spans="1:7" ht="30">
      <c r="A3496" s="9" t="s">
        <v>7768</v>
      </c>
      <c r="B3496" s="2" t="s">
        <v>7769</v>
      </c>
      <c r="C3496" s="9" t="s">
        <v>7770</v>
      </c>
      <c r="D3496" s="1" t="s">
        <v>144</v>
      </c>
      <c r="E3496" s="6" t="s">
        <v>7771</v>
      </c>
      <c r="F3496" s="6" t="s">
        <v>7772</v>
      </c>
      <c r="G3496" s="5">
        <v>0.41895904549367824</v>
      </c>
    </row>
    <row r="3497" spans="1:7" ht="30">
      <c r="A3497" s="9" t="s">
        <v>8289</v>
      </c>
      <c r="B3497" s="2" t="s">
        <v>8290</v>
      </c>
      <c r="C3497" s="9" t="s">
        <v>8291</v>
      </c>
      <c r="D3497" s="1" t="s">
        <v>144</v>
      </c>
      <c r="E3497" s="6">
        <v>171.32454000000001</v>
      </c>
      <c r="F3497" s="6">
        <v>421.46519999999998</v>
      </c>
      <c r="G3497" s="5">
        <v>0.40649732115900006</v>
      </c>
    </row>
    <row r="3498" spans="1:7">
      <c r="A3498" s="9" t="s">
        <v>13326</v>
      </c>
      <c r="B3498" s="2" t="s">
        <v>13327</v>
      </c>
      <c r="C3498" s="9" t="s">
        <v>13328</v>
      </c>
      <c r="D3498" s="1" t="s">
        <v>7</v>
      </c>
      <c r="E3498" s="6" t="s">
        <v>13329</v>
      </c>
      <c r="F3498" s="6" t="s">
        <v>13330</v>
      </c>
      <c r="G3498" s="5">
        <v>0.25153713580046538</v>
      </c>
    </row>
    <row r="3499" spans="1:7" ht="30">
      <c r="A3499" s="9" t="s">
        <v>9004</v>
      </c>
      <c r="B3499" s="2" t="s">
        <v>9005</v>
      </c>
      <c r="C3499" s="9" t="s">
        <v>9006</v>
      </c>
      <c r="D3499" s="1" t="s">
        <v>7</v>
      </c>
      <c r="E3499" s="6">
        <v>180.6696</v>
      </c>
      <c r="F3499" s="6">
        <v>461.64080000000001</v>
      </c>
      <c r="G3499" s="5">
        <v>0.391364255141046</v>
      </c>
    </row>
    <row r="3500" spans="1:7">
      <c r="A3500" s="9" t="s">
        <v>13987</v>
      </c>
      <c r="B3500" s="2" t="s">
        <v>13988</v>
      </c>
      <c r="C3500" s="9" t="s">
        <v>13989</v>
      </c>
      <c r="D3500" s="1" t="s">
        <v>20</v>
      </c>
      <c r="E3500" s="6">
        <v>192.5609</v>
      </c>
      <c r="F3500" s="6">
        <v>884.89409999999998</v>
      </c>
      <c r="G3500" s="5">
        <v>0.21760901798585339</v>
      </c>
    </row>
    <row r="3501" spans="1:7">
      <c r="A3501" s="9" t="s">
        <v>7841</v>
      </c>
      <c r="B3501" s="1" t="s">
        <v>1933</v>
      </c>
      <c r="C3501" s="9" t="s">
        <v>1934</v>
      </c>
      <c r="D3501" s="1" t="s">
        <v>59</v>
      </c>
      <c r="E3501" s="6">
        <v>201.33468999999999</v>
      </c>
      <c r="F3501" s="6">
        <v>482.6728</v>
      </c>
      <c r="G3501" s="5">
        <v>0.4171245412912159</v>
      </c>
    </row>
    <row r="3502" spans="1:7">
      <c r="A3502" s="9" t="s">
        <v>9200</v>
      </c>
      <c r="B3502" s="2" t="s">
        <v>9201</v>
      </c>
      <c r="C3502" s="9" t="s">
        <v>9202</v>
      </c>
      <c r="D3502" s="1" t="s">
        <v>59</v>
      </c>
      <c r="E3502" s="6">
        <v>67.966880000000003</v>
      </c>
      <c r="F3502" s="6">
        <v>175.92178000000001</v>
      </c>
      <c r="G3502" s="5">
        <v>0.38634697308003352</v>
      </c>
    </row>
    <row r="3503" spans="1:7">
      <c r="A3503" s="9" t="s">
        <v>9278</v>
      </c>
      <c r="B3503" s="2" t="s">
        <v>9279</v>
      </c>
      <c r="C3503" s="9" t="s">
        <v>9280</v>
      </c>
      <c r="D3503" s="1" t="s">
        <v>59</v>
      </c>
      <c r="E3503" s="6">
        <v>35.712722999999997</v>
      </c>
      <c r="F3503" s="6">
        <v>93.012360000000001</v>
      </c>
      <c r="G3503" s="5">
        <v>0.38395680698966933</v>
      </c>
    </row>
    <row r="3504" spans="1:7">
      <c r="A3504" s="9" t="s">
        <v>5209</v>
      </c>
      <c r="B3504" s="2" t="s">
        <v>5210</v>
      </c>
      <c r="C3504" s="9" t="s">
        <v>5211</v>
      </c>
      <c r="D3504" s="1" t="s">
        <v>59</v>
      </c>
      <c r="E3504" s="6">
        <v>133.43297000000001</v>
      </c>
      <c r="F3504" s="6">
        <v>279.71213</v>
      </c>
      <c r="G3504" s="5">
        <v>0.47703674401679808</v>
      </c>
    </row>
    <row r="3505" spans="1:7">
      <c r="A3505" s="9" t="s">
        <v>9301</v>
      </c>
      <c r="B3505" s="2" t="s">
        <v>9302</v>
      </c>
      <c r="C3505" s="9" t="s">
        <v>9303</v>
      </c>
      <c r="D3505" s="1" t="s">
        <v>59</v>
      </c>
      <c r="E3505" s="6">
        <v>165.84581</v>
      </c>
      <c r="F3505" s="6">
        <v>433.09113000000002</v>
      </c>
      <c r="G3505" s="5">
        <v>0.38293510546130227</v>
      </c>
    </row>
    <row r="3506" spans="1:7">
      <c r="A3506" s="9" t="s">
        <v>10795</v>
      </c>
      <c r="B3506" s="1" t="s">
        <v>10796</v>
      </c>
      <c r="C3506" s="9" t="s">
        <v>10797</v>
      </c>
      <c r="D3506" s="1" t="s">
        <v>59</v>
      </c>
      <c r="E3506" s="6">
        <v>47.566504999999999</v>
      </c>
      <c r="F3506" s="6">
        <v>137.48885999999999</v>
      </c>
      <c r="G3506" s="5">
        <v>0.34596622342961719</v>
      </c>
    </row>
    <row r="3507" spans="1:7">
      <c r="A3507" s="9" t="s">
        <v>14333</v>
      </c>
      <c r="B3507" s="2" t="s">
        <v>14334</v>
      </c>
      <c r="C3507" s="9" t="s">
        <v>14335</v>
      </c>
      <c r="D3507" s="1" t="s">
        <v>20</v>
      </c>
      <c r="E3507" s="6" t="s">
        <v>14336</v>
      </c>
      <c r="F3507" s="6" t="s">
        <v>14337</v>
      </c>
      <c r="G3507" s="5">
        <v>0.19351353037750396</v>
      </c>
    </row>
    <row r="3508" spans="1:7">
      <c r="A3508" s="9" t="s">
        <v>12781</v>
      </c>
      <c r="B3508" s="2" t="s">
        <v>12782</v>
      </c>
      <c r="C3508" s="9" t="s">
        <v>12783</v>
      </c>
      <c r="D3508" s="1" t="s">
        <v>20</v>
      </c>
      <c r="E3508" s="6">
        <v>38.469932999999997</v>
      </c>
      <c r="F3508" s="6">
        <v>139.07433</v>
      </c>
      <c r="G3508" s="5">
        <v>0.27661411097691635</v>
      </c>
    </row>
    <row r="3509" spans="1:7">
      <c r="A3509" s="9" t="s">
        <v>12215</v>
      </c>
      <c r="B3509" s="2" t="s">
        <v>12216</v>
      </c>
      <c r="C3509" s="9" t="s">
        <v>12217</v>
      </c>
      <c r="D3509" s="1" t="s">
        <v>277</v>
      </c>
      <c r="E3509" s="6">
        <v>442.96413999999999</v>
      </c>
      <c r="F3509" s="6">
        <v>1484.2101</v>
      </c>
      <c r="G3509" s="5">
        <v>0.29845098699794731</v>
      </c>
    </row>
    <row r="3510" spans="1:7">
      <c r="A3510" s="9" t="s">
        <v>5932</v>
      </c>
      <c r="B3510" s="1" t="s">
        <v>5933</v>
      </c>
      <c r="C3510" s="9" t="s">
        <v>5934</v>
      </c>
      <c r="D3510" s="1" t="s">
        <v>277</v>
      </c>
      <c r="E3510" s="6">
        <v>45.564010000000003</v>
      </c>
      <c r="F3510" s="6">
        <v>99.007544999999993</v>
      </c>
      <c r="G3510" s="5">
        <v>0.46020735949630798</v>
      </c>
    </row>
    <row r="3511" spans="1:7">
      <c r="A3511" s="9" t="s">
        <v>11420</v>
      </c>
      <c r="B3511" s="2" t="s">
        <v>11421</v>
      </c>
      <c r="C3511" s="9" t="s">
        <v>11422</v>
      </c>
      <c r="D3511" s="1" t="s">
        <v>59</v>
      </c>
      <c r="E3511" s="6">
        <v>192.80135999999999</v>
      </c>
      <c r="F3511" s="6">
        <v>591.23082999999997</v>
      </c>
      <c r="G3511" s="5">
        <v>0.32610154016315651</v>
      </c>
    </row>
    <row r="3512" spans="1:7">
      <c r="A3512" s="9" t="s">
        <v>15800</v>
      </c>
      <c r="B3512" s="2" t="s">
        <v>15801</v>
      </c>
      <c r="C3512" s="9" t="s">
        <v>15802</v>
      </c>
      <c r="D3512" s="1" t="s">
        <v>7</v>
      </c>
      <c r="E3512" s="6">
        <v>19.928384999999999</v>
      </c>
      <c r="F3512" s="6">
        <v>693.95060000000001</v>
      </c>
      <c r="G3512" s="5">
        <v>2.8717297539662068E-2</v>
      </c>
    </row>
    <row r="3513" spans="1:7">
      <c r="A3513" s="9" t="s">
        <v>4516</v>
      </c>
      <c r="B3513" s="2" t="s">
        <v>4517</v>
      </c>
      <c r="C3513" s="9" t="s">
        <v>4518</v>
      </c>
      <c r="D3513" s="1" t="s">
        <v>63</v>
      </c>
      <c r="E3513" s="6">
        <v>92.548820000000006</v>
      </c>
      <c r="F3513" s="6">
        <v>186.60597000000001</v>
      </c>
      <c r="G3513" s="5">
        <v>0.49595881238202083</v>
      </c>
    </row>
    <row r="3514" spans="1:7">
      <c r="A3514" s="9" t="s">
        <v>8460</v>
      </c>
      <c r="B3514" s="2" t="s">
        <v>8461</v>
      </c>
      <c r="C3514" s="9" t="s">
        <v>8462</v>
      </c>
      <c r="D3514" s="1" t="s">
        <v>277</v>
      </c>
      <c r="E3514" s="6">
        <v>104.645454</v>
      </c>
      <c r="F3514" s="6">
        <v>260.14316000000002</v>
      </c>
      <c r="G3514" s="5">
        <v>0.40226133243974038</v>
      </c>
    </row>
    <row r="3515" spans="1:7">
      <c r="A3515" s="9" t="s">
        <v>8637</v>
      </c>
      <c r="B3515" s="2" t="s">
        <v>8638</v>
      </c>
      <c r="C3515" s="9" t="s">
        <v>8639</v>
      </c>
      <c r="D3515" s="1" t="s">
        <v>277</v>
      </c>
      <c r="E3515" s="6">
        <v>122.81187</v>
      </c>
      <c r="F3515" s="6">
        <v>307.70227</v>
      </c>
      <c r="G3515" s="5">
        <v>0.39912581532081276</v>
      </c>
    </row>
    <row r="3516" spans="1:7">
      <c r="A3516" s="9" t="s">
        <v>8744</v>
      </c>
      <c r="B3516" s="1" t="s">
        <v>8745</v>
      </c>
      <c r="C3516" s="9" t="s">
        <v>8746</v>
      </c>
      <c r="D3516" s="1" t="s">
        <v>20</v>
      </c>
      <c r="E3516" s="6" t="s">
        <v>8747</v>
      </c>
      <c r="F3516" s="6" t="s">
        <v>8748</v>
      </c>
      <c r="G3516" s="5">
        <v>0.39680977286652969</v>
      </c>
    </row>
    <row r="3517" spans="1:7">
      <c r="A3517" s="9" t="s">
        <v>4687</v>
      </c>
      <c r="B3517" s="2" t="s">
        <v>4688</v>
      </c>
      <c r="C3517" s="9" t="s">
        <v>4689</v>
      </c>
      <c r="D3517" s="1" t="s">
        <v>277</v>
      </c>
      <c r="E3517" s="6">
        <v>142.66861</v>
      </c>
      <c r="F3517" s="6">
        <v>290.38817999999998</v>
      </c>
      <c r="G3517" s="5">
        <v>0.49130313157669497</v>
      </c>
    </row>
    <row r="3518" spans="1:7" ht="30">
      <c r="A3518" s="9" t="s">
        <v>6044</v>
      </c>
      <c r="B3518" s="2" t="s">
        <v>6045</v>
      </c>
      <c r="C3518" s="9" t="s">
        <v>6046</v>
      </c>
      <c r="D3518" s="1" t="s">
        <v>277</v>
      </c>
      <c r="E3518" s="6">
        <v>195.69557</v>
      </c>
      <c r="F3518" s="6">
        <v>427.75153</v>
      </c>
      <c r="G3518" s="5">
        <v>0.45749848149517736</v>
      </c>
    </row>
    <row r="3519" spans="1:7">
      <c r="A3519" s="9" t="s">
        <v>4940</v>
      </c>
      <c r="B3519" s="2" t="s">
        <v>4941</v>
      </c>
      <c r="C3519" s="9" t="s">
        <v>4942</v>
      </c>
      <c r="D3519" s="1" t="s">
        <v>59</v>
      </c>
      <c r="E3519" s="6">
        <v>159.42180999999999</v>
      </c>
      <c r="F3519" s="6">
        <v>328.63907</v>
      </c>
      <c r="G3519" s="5">
        <v>0.48509692852452241</v>
      </c>
    </row>
    <row r="3520" spans="1:7">
      <c r="A3520" s="9" t="s">
        <v>15043</v>
      </c>
      <c r="B3520" s="2" t="s">
        <v>15044</v>
      </c>
      <c r="C3520" s="9" t="s">
        <v>15045</v>
      </c>
      <c r="D3520" s="1" t="s">
        <v>7</v>
      </c>
      <c r="E3520" s="6">
        <v>29.005572999999998</v>
      </c>
      <c r="F3520" s="6">
        <v>214.7989</v>
      </c>
      <c r="G3520" s="5">
        <v>0.13503594573274241</v>
      </c>
    </row>
    <row r="3521" spans="1:7">
      <c r="A3521" s="9" t="s">
        <v>11443</v>
      </c>
      <c r="B3521" s="2" t="s">
        <v>11444</v>
      </c>
      <c r="C3521" s="9" t="s">
        <v>11445</v>
      </c>
      <c r="D3521" s="1" t="s">
        <v>144</v>
      </c>
      <c r="E3521" s="6">
        <v>378.83627000000001</v>
      </c>
      <c r="F3521" s="6">
        <v>1164.3717999999999</v>
      </c>
      <c r="G3521" s="5">
        <v>0.32535706799121156</v>
      </c>
    </row>
    <row r="3522" spans="1:7">
      <c r="A3522" s="9" t="s">
        <v>7620</v>
      </c>
      <c r="B3522" s="2" t="s">
        <v>7621</v>
      </c>
      <c r="C3522" s="9" t="s">
        <v>7622</v>
      </c>
      <c r="D3522" s="1" t="s">
        <v>144</v>
      </c>
      <c r="E3522" s="6" t="s">
        <v>7623</v>
      </c>
      <c r="F3522" s="6" t="s">
        <v>7624</v>
      </c>
      <c r="G3522" s="5">
        <v>0.42255039281919854</v>
      </c>
    </row>
    <row r="3523" spans="1:7">
      <c r="A3523" s="9" t="s">
        <v>5414</v>
      </c>
      <c r="B3523" s="1" t="s">
        <v>5415</v>
      </c>
      <c r="C3523" s="9" t="s">
        <v>5416</v>
      </c>
      <c r="D3523" s="1" t="s">
        <v>105</v>
      </c>
      <c r="E3523" s="6">
        <v>31.859629000000002</v>
      </c>
      <c r="F3523" s="6">
        <v>67.504440000000002</v>
      </c>
      <c r="G3523" s="5">
        <v>0.4719632821100474</v>
      </c>
    </row>
    <row r="3524" spans="1:7">
      <c r="A3524" s="9" t="s">
        <v>10967</v>
      </c>
      <c r="B3524" s="2" t="s">
        <v>10968</v>
      </c>
      <c r="C3524" s="9" t="s">
        <v>10969</v>
      </c>
      <c r="D3524" s="1" t="s">
        <v>7</v>
      </c>
      <c r="E3524" s="6">
        <v>180.34379999999999</v>
      </c>
      <c r="F3524" s="6">
        <v>529.0951</v>
      </c>
      <c r="G3524" s="5">
        <v>0.34085340494802335</v>
      </c>
    </row>
    <row r="3525" spans="1:7">
      <c r="A3525" s="9" t="s">
        <v>13142</v>
      </c>
      <c r="B3525" s="2" t="s">
        <v>13143</v>
      </c>
      <c r="C3525" s="9" t="s">
        <v>13144</v>
      </c>
      <c r="D3525" s="1" t="s">
        <v>7</v>
      </c>
      <c r="E3525" s="6">
        <v>61.246859999999998</v>
      </c>
      <c r="F3525" s="6">
        <v>234.5455</v>
      </c>
      <c r="G3525" s="5">
        <v>0.2611298594077554</v>
      </c>
    </row>
    <row r="3526" spans="1:7">
      <c r="A3526" s="9" t="s">
        <v>6496</v>
      </c>
      <c r="B3526" s="2" t="s">
        <v>6497</v>
      </c>
      <c r="C3526" s="9" t="s">
        <v>6498</v>
      </c>
      <c r="D3526" s="1" t="s">
        <v>105</v>
      </c>
      <c r="E3526" s="6">
        <v>225.25776999999999</v>
      </c>
      <c r="F3526" s="6">
        <v>502.09084999999999</v>
      </c>
      <c r="G3526" s="5">
        <v>0.44863928489393579</v>
      </c>
    </row>
    <row r="3527" spans="1:7">
      <c r="A3527" s="9" t="s">
        <v>15276</v>
      </c>
      <c r="B3527" s="2" t="s">
        <v>15277</v>
      </c>
      <c r="C3527" s="9" t="s">
        <v>15278</v>
      </c>
      <c r="D3527" s="1" t="s">
        <v>7</v>
      </c>
      <c r="E3527" s="6">
        <v>78.126459999999994</v>
      </c>
      <c r="F3527" s="6">
        <v>728.29639999999995</v>
      </c>
      <c r="G3527" s="5">
        <v>0.10727291011749816</v>
      </c>
    </row>
    <row r="3528" spans="1:7">
      <c r="A3528" s="9" t="s">
        <v>6863</v>
      </c>
      <c r="B3528" s="1" t="s">
        <v>6864</v>
      </c>
      <c r="C3528" s="9" t="s">
        <v>6865</v>
      </c>
      <c r="D3528" s="1" t="s">
        <v>7</v>
      </c>
      <c r="E3528" s="6">
        <v>60.093269999999997</v>
      </c>
      <c r="F3528" s="6">
        <v>136.20793</v>
      </c>
      <c r="G3528" s="5">
        <v>0.44118773813774059</v>
      </c>
    </row>
    <row r="3529" spans="1:7">
      <c r="A3529" s="9" t="s">
        <v>11621</v>
      </c>
      <c r="B3529" s="2" t="s">
        <v>11622</v>
      </c>
      <c r="C3529" s="9" t="s">
        <v>11623</v>
      </c>
      <c r="D3529" s="1" t="s">
        <v>105</v>
      </c>
      <c r="E3529" s="6">
        <v>71.938879999999997</v>
      </c>
      <c r="F3529" s="6">
        <v>224.84396000000001</v>
      </c>
      <c r="G3529" s="5">
        <v>0.31995023252576532</v>
      </c>
    </row>
    <row r="3530" spans="1:7">
      <c r="A3530" s="9" t="s">
        <v>8214</v>
      </c>
      <c r="B3530" s="1" t="s">
        <v>8215</v>
      </c>
      <c r="C3530" s="9" t="s">
        <v>8216</v>
      </c>
      <c r="D3530" s="1" t="s">
        <v>105</v>
      </c>
      <c r="E3530" s="6">
        <v>89.764629999999997</v>
      </c>
      <c r="F3530" s="6">
        <v>219.92169000000001</v>
      </c>
      <c r="G3530" s="5">
        <v>0.40816634323858808</v>
      </c>
    </row>
    <row r="3531" spans="1:7">
      <c r="A3531" s="9" t="s">
        <v>12770</v>
      </c>
      <c r="B3531" s="1" t="s">
        <v>12771</v>
      </c>
      <c r="C3531" s="9" t="s">
        <v>12772</v>
      </c>
      <c r="D3531" s="1" t="s">
        <v>63</v>
      </c>
      <c r="E3531" s="6">
        <v>38.040832999999999</v>
      </c>
      <c r="F3531" s="6">
        <v>137.24287000000001</v>
      </c>
      <c r="G3531" s="5">
        <v>0.27717904546298489</v>
      </c>
    </row>
    <row r="3532" spans="1:7">
      <c r="A3532" s="9" t="s">
        <v>15720</v>
      </c>
      <c r="B3532" s="2" t="s">
        <v>15721</v>
      </c>
      <c r="C3532" s="9" t="s">
        <v>15722</v>
      </c>
      <c r="D3532" s="1" t="s">
        <v>63</v>
      </c>
      <c r="E3532" s="6">
        <v>41.102440000000001</v>
      </c>
      <c r="F3532" s="6">
        <v>779.04930000000002</v>
      </c>
      <c r="G3532" s="5">
        <v>5.2759770527730399E-2</v>
      </c>
    </row>
    <row r="3533" spans="1:7">
      <c r="A3533" s="9" t="s">
        <v>15717</v>
      </c>
      <c r="B3533" s="2" t="s">
        <v>15718</v>
      </c>
      <c r="C3533" s="9" t="s">
        <v>15719</v>
      </c>
      <c r="D3533" s="1" t="s">
        <v>105</v>
      </c>
      <c r="E3533" s="6">
        <v>77.665270000000007</v>
      </c>
      <c r="F3533" s="6">
        <v>1469.2067</v>
      </c>
      <c r="G3533" s="5">
        <v>5.286199561469327E-2</v>
      </c>
    </row>
    <row r="3534" spans="1:7">
      <c r="A3534" s="9" t="s">
        <v>12455</v>
      </c>
      <c r="B3534" s="1" t="s">
        <v>3258</v>
      </c>
      <c r="C3534" s="9" t="s">
        <v>3259</v>
      </c>
      <c r="D3534" s="1" t="s">
        <v>63</v>
      </c>
      <c r="E3534" s="6" t="s">
        <v>12456</v>
      </c>
      <c r="F3534" s="6" t="s">
        <v>12457</v>
      </c>
      <c r="G3534" s="5">
        <v>0.29018363257422347</v>
      </c>
    </row>
    <row r="3535" spans="1:7" ht="30">
      <c r="A3535" s="9" t="s">
        <v>4420</v>
      </c>
      <c r="B3535" s="2" t="s">
        <v>4421</v>
      </c>
      <c r="C3535" s="9" t="s">
        <v>4422</v>
      </c>
      <c r="D3535" s="1" t="s">
        <v>63</v>
      </c>
      <c r="E3535" s="6">
        <v>130.11858000000001</v>
      </c>
      <c r="F3535" s="6">
        <v>261.3338</v>
      </c>
      <c r="G3535" s="5">
        <v>0.49790183930394916</v>
      </c>
    </row>
    <row r="3536" spans="1:7">
      <c r="A3536" s="9" t="s">
        <v>11452</v>
      </c>
      <c r="B3536" s="2" t="s">
        <v>11453</v>
      </c>
      <c r="C3536" s="9" t="s">
        <v>11454</v>
      </c>
      <c r="D3536" s="1" t="s">
        <v>63</v>
      </c>
      <c r="E3536" s="6">
        <v>76.292379999999994</v>
      </c>
      <c r="F3536" s="6">
        <v>234.68469999999999</v>
      </c>
      <c r="G3536" s="5">
        <v>0.32508450558602886</v>
      </c>
    </row>
    <row r="3537" spans="1:7">
      <c r="A3537" s="9" t="s">
        <v>13887</v>
      </c>
      <c r="B3537" s="2" t="s">
        <v>13888</v>
      </c>
      <c r="C3537" s="9" t="s">
        <v>13889</v>
      </c>
      <c r="D3537" s="1" t="s">
        <v>63</v>
      </c>
      <c r="E3537" s="6">
        <v>84.636060000000001</v>
      </c>
      <c r="F3537" s="6">
        <v>378.20022999999998</v>
      </c>
      <c r="G3537" s="5">
        <v>0.22378632736079213</v>
      </c>
    </row>
    <row r="3538" spans="1:7">
      <c r="A3538" s="9" t="s">
        <v>13939</v>
      </c>
      <c r="B3538" s="2" t="s">
        <v>13940</v>
      </c>
      <c r="C3538" s="9" t="s">
        <v>13941</v>
      </c>
      <c r="D3538" s="1" t="s">
        <v>105</v>
      </c>
      <c r="E3538" s="6" t="s">
        <v>13942</v>
      </c>
      <c r="F3538" s="6" t="s">
        <v>13943</v>
      </c>
      <c r="G3538" s="5">
        <v>0.22013964187674673</v>
      </c>
    </row>
    <row r="3539" spans="1:7">
      <c r="A3539" s="9" t="s">
        <v>8884</v>
      </c>
      <c r="B3539" s="1" t="s">
        <v>8885</v>
      </c>
      <c r="C3539" s="9" t="s">
        <v>8886</v>
      </c>
      <c r="D3539" s="1" t="s">
        <v>105</v>
      </c>
      <c r="E3539" s="6">
        <v>94.470740000000006</v>
      </c>
      <c r="F3539" s="6">
        <v>239.63281000000001</v>
      </c>
      <c r="G3539" s="5">
        <v>0.39423126206167752</v>
      </c>
    </row>
    <row r="3540" spans="1:7">
      <c r="A3540" s="9" t="s">
        <v>10146</v>
      </c>
      <c r="B3540" s="1" t="s">
        <v>10147</v>
      </c>
      <c r="C3540" s="9" t="s">
        <v>10148</v>
      </c>
      <c r="D3540" s="1" t="s">
        <v>105</v>
      </c>
      <c r="E3540" s="6">
        <v>23.145802</v>
      </c>
      <c r="F3540" s="6">
        <v>63.758040000000001</v>
      </c>
      <c r="G3540" s="5">
        <v>0.36302558653057171</v>
      </c>
    </row>
    <row r="3541" spans="1:7">
      <c r="A3541" s="9" t="s">
        <v>13554</v>
      </c>
      <c r="B3541" s="2" t="s">
        <v>13555</v>
      </c>
      <c r="C3541" s="9" t="s">
        <v>13556</v>
      </c>
      <c r="D3541" s="1" t="s">
        <v>105</v>
      </c>
      <c r="E3541" s="6">
        <v>49.195329999999998</v>
      </c>
      <c r="F3541" s="6">
        <v>204.8801</v>
      </c>
      <c r="G3541" s="5">
        <v>0.24011765685857797</v>
      </c>
    </row>
    <row r="3542" spans="1:7">
      <c r="A3542" s="9" t="s">
        <v>4884</v>
      </c>
      <c r="B3542" s="2" t="s">
        <v>4885</v>
      </c>
      <c r="C3542" s="9" t="s">
        <v>4886</v>
      </c>
      <c r="D3542" s="1" t="s">
        <v>105</v>
      </c>
      <c r="E3542" s="6" t="s">
        <v>4887</v>
      </c>
      <c r="F3542" s="6" t="s">
        <v>4888</v>
      </c>
      <c r="G3542" s="5">
        <v>0.48732018456086335</v>
      </c>
    </row>
    <row r="3543" spans="1:7">
      <c r="A3543" s="9" t="s">
        <v>7226</v>
      </c>
      <c r="B3543" s="2" t="s">
        <v>7227</v>
      </c>
      <c r="C3543" s="9" t="s">
        <v>7228</v>
      </c>
      <c r="D3543" s="1" t="s">
        <v>105</v>
      </c>
      <c r="E3543" s="6">
        <v>53.437069999999999</v>
      </c>
      <c r="F3543" s="6">
        <v>123.64923</v>
      </c>
      <c r="G3543" s="5">
        <v>0.43216674291241924</v>
      </c>
    </row>
    <row r="3544" spans="1:7">
      <c r="A3544" s="9" t="s">
        <v>11030</v>
      </c>
      <c r="B3544" s="2" t="s">
        <v>11031</v>
      </c>
      <c r="C3544" s="9" t="s">
        <v>11032</v>
      </c>
      <c r="D3544" s="1" t="s">
        <v>13</v>
      </c>
      <c r="E3544" s="6">
        <v>112.49807</v>
      </c>
      <c r="F3544" s="6">
        <v>331.68997000000002</v>
      </c>
      <c r="G3544" s="5">
        <v>0.33916626847432824</v>
      </c>
    </row>
    <row r="3545" spans="1:7">
      <c r="A3545" s="9" t="s">
        <v>7278</v>
      </c>
      <c r="B3545" s="2" t="s">
        <v>7279</v>
      </c>
      <c r="C3545" s="9" t="s">
        <v>7280</v>
      </c>
      <c r="D3545" s="1" t="s">
        <v>144</v>
      </c>
      <c r="E3545" s="6">
        <v>87.559844999999996</v>
      </c>
      <c r="F3545" s="6">
        <v>203.16019</v>
      </c>
      <c r="G3545" s="5">
        <v>0.43098902884799789</v>
      </c>
    </row>
    <row r="3546" spans="1:7">
      <c r="A3546" s="9" t="s">
        <v>9706</v>
      </c>
      <c r="B3546" s="1" t="s">
        <v>9707</v>
      </c>
      <c r="C3546" s="9" t="s">
        <v>9708</v>
      </c>
      <c r="D3546" s="1" t="s">
        <v>20</v>
      </c>
      <c r="E3546" s="6" t="s">
        <v>9709</v>
      </c>
      <c r="F3546" s="6" t="s">
        <v>9710</v>
      </c>
      <c r="G3546" s="5">
        <v>0.3738486803611909</v>
      </c>
    </row>
    <row r="3547" spans="1:7">
      <c r="A3547" s="9" t="s">
        <v>6660</v>
      </c>
      <c r="B3547" s="2" t="s">
        <v>6661</v>
      </c>
      <c r="C3547" s="9" t="s">
        <v>6662</v>
      </c>
      <c r="D3547" s="1" t="s">
        <v>144</v>
      </c>
      <c r="E3547" s="6">
        <v>28.244893999999999</v>
      </c>
      <c r="F3547" s="6">
        <v>63.398600000000002</v>
      </c>
      <c r="G3547" s="5">
        <v>0.44551303857272251</v>
      </c>
    </row>
    <row r="3548" spans="1:7">
      <c r="A3548" s="9" t="s">
        <v>6427</v>
      </c>
      <c r="B3548" s="1" t="s">
        <v>6428</v>
      </c>
      <c r="C3548" s="9" t="s">
        <v>6429</v>
      </c>
      <c r="D3548" s="1" t="s">
        <v>144</v>
      </c>
      <c r="E3548" s="6">
        <v>24.37923</v>
      </c>
      <c r="F3548" s="6">
        <v>54.099777000000003</v>
      </c>
      <c r="G3548" s="5">
        <v>0.45063460189109977</v>
      </c>
    </row>
    <row r="3549" spans="1:7">
      <c r="A3549" s="9" t="s">
        <v>9812</v>
      </c>
      <c r="B3549" s="2" t="s">
        <v>9813</v>
      </c>
      <c r="C3549" s="9" t="s">
        <v>9814</v>
      </c>
      <c r="D3549" s="1" t="s">
        <v>412</v>
      </c>
      <c r="E3549" s="6">
        <v>92.31447</v>
      </c>
      <c r="F3549" s="6">
        <v>248.84607</v>
      </c>
      <c r="G3549" s="5">
        <v>0.37097028098239543</v>
      </c>
    </row>
    <row r="3550" spans="1:7">
      <c r="A3550" s="9" t="s">
        <v>11216</v>
      </c>
      <c r="B3550" s="2" t="s">
        <v>11217</v>
      </c>
      <c r="C3550" s="9" t="s">
        <v>11218</v>
      </c>
      <c r="D3550" s="1" t="s">
        <v>412</v>
      </c>
      <c r="E3550" s="6" t="s">
        <v>11219</v>
      </c>
      <c r="F3550" s="6" t="s">
        <v>11220</v>
      </c>
      <c r="G3550" s="5">
        <v>0.33282715324306816</v>
      </c>
    </row>
    <row r="3551" spans="1:7">
      <c r="A3551" s="9" t="s">
        <v>15415</v>
      </c>
      <c r="B3551" s="2" t="s">
        <v>15416</v>
      </c>
      <c r="C3551" s="9" t="s">
        <v>15417</v>
      </c>
      <c r="D3551" s="1" t="s">
        <v>59</v>
      </c>
      <c r="E3551" s="6">
        <v>34.973979999999997</v>
      </c>
      <c r="F3551" s="6">
        <v>381.91692999999998</v>
      </c>
      <c r="G3551" s="5">
        <v>9.157483457432225E-2</v>
      </c>
    </row>
    <row r="3552" spans="1:7">
      <c r="A3552" s="9" t="s">
        <v>6129</v>
      </c>
      <c r="B3552" s="1" t="s">
        <v>6130</v>
      </c>
      <c r="C3552" s="9" t="s">
        <v>6131</v>
      </c>
      <c r="D3552" s="1" t="s">
        <v>59</v>
      </c>
      <c r="E3552" s="6" t="s">
        <v>6132</v>
      </c>
      <c r="F3552" s="6" t="s">
        <v>6133</v>
      </c>
      <c r="G3552" s="5">
        <v>0.45603294183938636</v>
      </c>
    </row>
    <row r="3553" spans="1:7">
      <c r="A3553" s="9" t="s">
        <v>11359</v>
      </c>
      <c r="B3553" s="2" t="s">
        <v>11360</v>
      </c>
      <c r="C3553" s="9" t="s">
        <v>11361</v>
      </c>
      <c r="D3553" s="1" t="s">
        <v>7</v>
      </c>
      <c r="E3553" s="6">
        <v>237.61409</v>
      </c>
      <c r="F3553" s="6">
        <v>723.69884999999999</v>
      </c>
      <c r="G3553" s="5">
        <v>0.32833279192204179</v>
      </c>
    </row>
    <row r="3554" spans="1:7">
      <c r="A3554" s="9" t="s">
        <v>6893</v>
      </c>
      <c r="B3554" s="2" t="s">
        <v>6894</v>
      </c>
      <c r="C3554" s="9" t="s">
        <v>6895</v>
      </c>
      <c r="D3554" s="1" t="s">
        <v>63</v>
      </c>
      <c r="E3554" s="6" t="s">
        <v>6896</v>
      </c>
      <c r="F3554" s="6" t="s">
        <v>6897</v>
      </c>
      <c r="G3554" s="5">
        <v>0.44027233718765491</v>
      </c>
    </row>
    <row r="3555" spans="1:7">
      <c r="A3555" s="9" t="s">
        <v>4357</v>
      </c>
      <c r="B3555" s="2" t="s">
        <v>4358</v>
      </c>
      <c r="C3555" s="9" t="s">
        <v>4359</v>
      </c>
      <c r="D3555" s="1" t="s">
        <v>437</v>
      </c>
      <c r="E3555" s="6">
        <v>105.03216</v>
      </c>
      <c r="F3555" s="6">
        <v>210.22296</v>
      </c>
      <c r="G3555" s="5">
        <v>0.49962299389267789</v>
      </c>
    </row>
    <row r="3556" spans="1:7">
      <c r="A3556" s="9" t="s">
        <v>14674</v>
      </c>
      <c r="B3556" s="1" t="s">
        <v>14675</v>
      </c>
      <c r="C3556" s="9" t="s">
        <v>14676</v>
      </c>
      <c r="D3556" s="1" t="s">
        <v>7</v>
      </c>
      <c r="E3556" s="6">
        <v>41.238093999999997</v>
      </c>
      <c r="F3556" s="6">
        <v>244.68073999999999</v>
      </c>
      <c r="G3556" s="5">
        <v>0.16853832530226118</v>
      </c>
    </row>
    <row r="3557" spans="1:7">
      <c r="A3557" s="9" t="s">
        <v>9885</v>
      </c>
      <c r="B3557" s="2" t="s">
        <v>9886</v>
      </c>
      <c r="C3557" s="9" t="s">
        <v>9887</v>
      </c>
      <c r="D3557" s="1" t="s">
        <v>7</v>
      </c>
      <c r="E3557" s="6">
        <v>78.210009999999997</v>
      </c>
      <c r="F3557" s="6">
        <v>211.72327999999999</v>
      </c>
      <c r="G3557" s="5">
        <v>0.36939719079097066</v>
      </c>
    </row>
    <row r="3558" spans="1:7">
      <c r="A3558" s="9" t="s">
        <v>15212</v>
      </c>
      <c r="B3558" s="2" t="s">
        <v>15213</v>
      </c>
      <c r="C3558" s="9" t="s">
        <v>15214</v>
      </c>
      <c r="D3558" s="1" t="s">
        <v>7</v>
      </c>
      <c r="E3558" s="6">
        <v>22.287388</v>
      </c>
      <c r="F3558" s="6">
        <v>193.64975000000001</v>
      </c>
      <c r="G3558" s="5">
        <v>0.11509126120774157</v>
      </c>
    </row>
    <row r="3559" spans="1:7">
      <c r="A3559" s="9" t="s">
        <v>9260</v>
      </c>
      <c r="B3559" s="2" t="s">
        <v>9261</v>
      </c>
      <c r="C3559" s="9" t="s">
        <v>9262</v>
      </c>
      <c r="D3559" s="1" t="s">
        <v>59</v>
      </c>
      <c r="E3559" s="6">
        <v>105.57236</v>
      </c>
      <c r="F3559" s="6">
        <v>274.39530000000002</v>
      </c>
      <c r="G3559" s="5">
        <v>0.38474545521255044</v>
      </c>
    </row>
    <row r="3560" spans="1:7">
      <c r="A3560" s="9" t="s">
        <v>5165</v>
      </c>
      <c r="B3560" s="1" t="s">
        <v>5166</v>
      </c>
      <c r="C3560" s="9" t="s">
        <v>5167</v>
      </c>
      <c r="D3560" s="1" t="s">
        <v>277</v>
      </c>
      <c r="E3560" s="6">
        <v>56.320343000000001</v>
      </c>
      <c r="F3560" s="6">
        <v>117.89593000000001</v>
      </c>
      <c r="G3560" s="5">
        <v>0.47771243294657273</v>
      </c>
    </row>
    <row r="3561" spans="1:7">
      <c r="A3561" s="9" t="s">
        <v>6686</v>
      </c>
      <c r="B3561" s="2" t="s">
        <v>6687</v>
      </c>
      <c r="C3561" s="9" t="s">
        <v>6688</v>
      </c>
      <c r="D3561" s="1" t="s">
        <v>59</v>
      </c>
      <c r="E3561" s="6" t="s">
        <v>6689</v>
      </c>
      <c r="F3561" s="6" t="s">
        <v>6690</v>
      </c>
      <c r="G3561" s="5">
        <v>0.44509345779619369</v>
      </c>
    </row>
    <row r="3562" spans="1:7">
      <c r="A3562" s="9" t="s">
        <v>4971</v>
      </c>
      <c r="B3562" s="2" t="s">
        <v>4972</v>
      </c>
      <c r="C3562" s="9" t="s">
        <v>4973</v>
      </c>
      <c r="D3562" s="1" t="s">
        <v>7</v>
      </c>
      <c r="E3562" s="6">
        <v>48.133270000000003</v>
      </c>
      <c r="F3562" s="6">
        <v>99.373313999999993</v>
      </c>
      <c r="G3562" s="5">
        <v>0.48436825819426294</v>
      </c>
    </row>
    <row r="3563" spans="1:7">
      <c r="A3563" s="9" t="s">
        <v>10986</v>
      </c>
      <c r="B3563" s="1" t="s">
        <v>10987</v>
      </c>
      <c r="C3563" s="9" t="s">
        <v>10988</v>
      </c>
      <c r="D3563" s="1" t="s">
        <v>144</v>
      </c>
      <c r="E3563" s="6">
        <v>34.130879999999998</v>
      </c>
      <c r="F3563" s="6">
        <v>100.38001</v>
      </c>
      <c r="G3563" s="5">
        <v>0.3400166501483402</v>
      </c>
    </row>
    <row r="3564" spans="1:7">
      <c r="A3564" s="9" t="s">
        <v>9611</v>
      </c>
      <c r="B3564" s="2" t="s">
        <v>9612</v>
      </c>
      <c r="C3564" s="9" t="s">
        <v>9613</v>
      </c>
      <c r="D3564" s="1" t="s">
        <v>59</v>
      </c>
      <c r="E3564" s="6">
        <v>120.39713999999999</v>
      </c>
      <c r="F3564" s="6">
        <v>320.40066999999999</v>
      </c>
      <c r="G3564" s="5">
        <v>0.37577048775392663</v>
      </c>
    </row>
    <row r="3565" spans="1:7">
      <c r="A3565" s="9" t="s">
        <v>11185</v>
      </c>
      <c r="B3565" s="1" t="s">
        <v>11186</v>
      </c>
      <c r="C3565" s="9" t="s">
        <v>11187</v>
      </c>
      <c r="D3565" s="1" t="s">
        <v>114</v>
      </c>
      <c r="E3565" s="6">
        <v>41.659202999999998</v>
      </c>
      <c r="F3565" s="6">
        <v>124.75559</v>
      </c>
      <c r="G3565" s="5">
        <v>0.33392635335223692</v>
      </c>
    </row>
    <row r="3566" spans="1:7">
      <c r="A3566" s="9" t="s">
        <v>10178</v>
      </c>
      <c r="B3566" s="1" t="s">
        <v>10179</v>
      </c>
      <c r="C3566" s="9" t="s">
        <v>10180</v>
      </c>
      <c r="D3566" s="1" t="s">
        <v>114</v>
      </c>
      <c r="E3566" s="6">
        <v>75.016300000000001</v>
      </c>
      <c r="F3566" s="6">
        <v>207.17142000000001</v>
      </c>
      <c r="G3566" s="5">
        <v>0.36209785357029556</v>
      </c>
    </row>
    <row r="3567" spans="1:7">
      <c r="A3567" s="9" t="s">
        <v>14353</v>
      </c>
      <c r="B3567" s="2" t="s">
        <v>14354</v>
      </c>
      <c r="C3567" s="9" t="s">
        <v>14355</v>
      </c>
      <c r="D3567" s="1" t="s">
        <v>63</v>
      </c>
      <c r="E3567" s="6">
        <v>92.297470000000004</v>
      </c>
      <c r="F3567" s="6">
        <v>483.62200000000001</v>
      </c>
      <c r="G3567" s="5">
        <v>0.19084636324078361</v>
      </c>
    </row>
    <row r="3568" spans="1:7">
      <c r="A3568" s="9" t="s">
        <v>11036</v>
      </c>
      <c r="B3568" s="1" t="s">
        <v>11037</v>
      </c>
      <c r="C3568" s="9" t="s">
        <v>11038</v>
      </c>
      <c r="D3568" s="1" t="s">
        <v>63</v>
      </c>
      <c r="E3568" s="6">
        <v>24.037991999999999</v>
      </c>
      <c r="F3568" s="6">
        <v>70.893950000000004</v>
      </c>
      <c r="G3568" s="5">
        <v>0.33906963586297101</v>
      </c>
    </row>
    <row r="3569" spans="1:7">
      <c r="A3569" s="9" t="s">
        <v>12861</v>
      </c>
      <c r="B3569" s="1" t="s">
        <v>12862</v>
      </c>
      <c r="C3569" s="9" t="s">
        <v>12863</v>
      </c>
      <c r="D3569" s="1" t="s">
        <v>63</v>
      </c>
      <c r="E3569" s="6">
        <v>22.935625000000002</v>
      </c>
      <c r="F3569" s="6">
        <v>84.185715000000002</v>
      </c>
      <c r="G3569" s="5">
        <v>0.27244082289450272</v>
      </c>
    </row>
    <row r="3570" spans="1:7">
      <c r="A3570" s="9" t="s">
        <v>12623</v>
      </c>
      <c r="B3570" s="2" t="s">
        <v>12624</v>
      </c>
      <c r="C3570" s="9" t="s">
        <v>12625</v>
      </c>
      <c r="D3570" s="1" t="s">
        <v>63</v>
      </c>
      <c r="E3570" s="6">
        <v>34.879413999999997</v>
      </c>
      <c r="F3570" s="6">
        <v>122.757324</v>
      </c>
      <c r="G3570" s="5">
        <v>0.28413308370172791</v>
      </c>
    </row>
    <row r="3571" spans="1:7">
      <c r="A3571" s="9" t="s">
        <v>8755</v>
      </c>
      <c r="B3571" s="2" t="s">
        <v>8756</v>
      </c>
      <c r="C3571" s="9" t="s">
        <v>8757</v>
      </c>
      <c r="D3571" s="1" t="s">
        <v>63</v>
      </c>
      <c r="E3571" s="6">
        <v>157.08032</v>
      </c>
      <c r="F3571" s="6">
        <v>395.99470000000002</v>
      </c>
      <c r="G3571" s="5">
        <v>0.39667286052889</v>
      </c>
    </row>
    <row r="3572" spans="1:7">
      <c r="A3572" s="9" t="s">
        <v>14166</v>
      </c>
      <c r="B3572" s="1" t="s">
        <v>14167</v>
      </c>
      <c r="C3572" s="9" t="s">
        <v>14168</v>
      </c>
      <c r="D3572" s="1" t="s">
        <v>63</v>
      </c>
      <c r="E3572" s="6">
        <v>47.642563000000003</v>
      </c>
      <c r="F3572" s="6">
        <v>231.16625999999999</v>
      </c>
      <c r="G3572" s="5">
        <v>0.20609665573137934</v>
      </c>
    </row>
    <row r="3573" spans="1:7">
      <c r="A3573" s="9" t="s">
        <v>13928</v>
      </c>
      <c r="B3573" s="2" t="s">
        <v>13929</v>
      </c>
      <c r="C3573" s="9" t="s">
        <v>13930</v>
      </c>
      <c r="D3573" s="1" t="s">
        <v>63</v>
      </c>
      <c r="E3573" s="6" t="s">
        <v>13931</v>
      </c>
      <c r="F3573" s="6" t="s">
        <v>13932</v>
      </c>
      <c r="G3573" s="5">
        <v>0.22060178609205117</v>
      </c>
    </row>
    <row r="3574" spans="1:7">
      <c r="A3574" s="9" t="s">
        <v>15239</v>
      </c>
      <c r="B3574" s="2" t="s">
        <v>15240</v>
      </c>
      <c r="C3574" s="9" t="s">
        <v>15241</v>
      </c>
      <c r="D3574" s="1" t="s">
        <v>63</v>
      </c>
      <c r="E3574" s="6">
        <v>59.946174999999997</v>
      </c>
      <c r="F3574" s="6">
        <v>538.72720000000004</v>
      </c>
      <c r="G3574" s="5">
        <v>0.11127375004650543</v>
      </c>
    </row>
    <row r="3575" spans="1:7">
      <c r="A3575" s="9" t="s">
        <v>12077</v>
      </c>
      <c r="B3575" s="2" t="s">
        <v>12078</v>
      </c>
      <c r="C3575" s="9" t="s">
        <v>12079</v>
      </c>
      <c r="D3575" s="1" t="s">
        <v>63</v>
      </c>
      <c r="E3575" s="6">
        <v>54.695065</v>
      </c>
      <c r="F3575" s="6">
        <v>179.43097</v>
      </c>
      <c r="G3575" s="5">
        <v>0.30482522304107573</v>
      </c>
    </row>
    <row r="3576" spans="1:7">
      <c r="A3576" s="9" t="s">
        <v>15572</v>
      </c>
      <c r="B3576" s="2" t="s">
        <v>15573</v>
      </c>
      <c r="C3576" s="9" t="s">
        <v>15574</v>
      </c>
      <c r="D3576" s="1" t="s">
        <v>63</v>
      </c>
      <c r="E3576" s="6">
        <v>50.41507</v>
      </c>
      <c r="F3576" s="6">
        <v>737.34813999999994</v>
      </c>
      <c r="G3576" s="5">
        <v>6.8373510039412985E-2</v>
      </c>
    </row>
    <row r="3577" spans="1:7">
      <c r="A3577" s="9" t="s">
        <v>5675</v>
      </c>
      <c r="B3577" s="2" t="s">
        <v>5676</v>
      </c>
      <c r="C3577" s="9" t="s">
        <v>5677</v>
      </c>
      <c r="D3577" s="1" t="s">
        <v>63</v>
      </c>
      <c r="E3577" s="6">
        <v>155.15778</v>
      </c>
      <c r="F3577" s="6">
        <v>333.38058000000001</v>
      </c>
      <c r="G3577" s="5">
        <v>0.46540764357324704</v>
      </c>
    </row>
    <row r="3578" spans="1:7">
      <c r="A3578" s="9" t="s">
        <v>12700</v>
      </c>
      <c r="B3578" s="2" t="s">
        <v>12701</v>
      </c>
      <c r="C3578" s="9" t="s">
        <v>12702</v>
      </c>
      <c r="D3578" s="1" t="s">
        <v>63</v>
      </c>
      <c r="E3578" s="6">
        <v>48.303351999999997</v>
      </c>
      <c r="F3578" s="6">
        <v>172.67161999999999</v>
      </c>
      <c r="G3578" s="5">
        <v>0.27974128662829173</v>
      </c>
    </row>
    <row r="3579" spans="1:7">
      <c r="A3579" s="9" t="s">
        <v>5017</v>
      </c>
      <c r="B3579" s="2" t="s">
        <v>5018</v>
      </c>
      <c r="C3579" s="9" t="s">
        <v>5019</v>
      </c>
      <c r="D3579" s="1" t="s">
        <v>63</v>
      </c>
      <c r="E3579" s="6">
        <v>92.335179999999994</v>
      </c>
      <c r="F3579" s="6">
        <v>191.34827999999999</v>
      </c>
      <c r="G3579" s="5">
        <v>0.4825503137993466</v>
      </c>
    </row>
    <row r="3580" spans="1:7">
      <c r="A3580" s="9" t="s">
        <v>9773</v>
      </c>
      <c r="B3580" s="2" t="s">
        <v>9774</v>
      </c>
      <c r="C3580" s="9" t="s">
        <v>9775</v>
      </c>
      <c r="D3580" s="1" t="s">
        <v>63</v>
      </c>
      <c r="E3580" s="6">
        <v>64.641400000000004</v>
      </c>
      <c r="F3580" s="6">
        <v>173.67590000000001</v>
      </c>
      <c r="G3580" s="5">
        <v>0.37219568889091981</v>
      </c>
    </row>
    <row r="3581" spans="1:7">
      <c r="A3581" s="9" t="s">
        <v>12362</v>
      </c>
      <c r="B3581" s="2" t="s">
        <v>12363</v>
      </c>
      <c r="C3581" s="9" t="s">
        <v>12364</v>
      </c>
      <c r="D3581" s="1" t="s">
        <v>63</v>
      </c>
      <c r="E3581" s="6">
        <v>48.789124000000001</v>
      </c>
      <c r="F3581" s="6">
        <v>166.36878999999999</v>
      </c>
      <c r="G3581" s="5">
        <v>0.29325866464818556</v>
      </c>
    </row>
    <row r="3582" spans="1:7">
      <c r="A3582" s="9" t="s">
        <v>8093</v>
      </c>
      <c r="B3582" s="2" t="s">
        <v>8094</v>
      </c>
      <c r="C3582" s="9" t="s">
        <v>8095</v>
      </c>
      <c r="D3582" s="1" t="s">
        <v>63</v>
      </c>
      <c r="E3582" s="6">
        <v>195.75792999999999</v>
      </c>
      <c r="F3582" s="6">
        <v>476.25164999999998</v>
      </c>
      <c r="G3582" s="5">
        <v>0.41103905966185894</v>
      </c>
    </row>
    <row r="3583" spans="1:7" ht="30">
      <c r="A3583" s="9" t="s">
        <v>13815</v>
      </c>
      <c r="B3583" s="2" t="s">
        <v>13816</v>
      </c>
      <c r="C3583" s="9" t="s">
        <v>13817</v>
      </c>
      <c r="D3583" s="1" t="s">
        <v>63</v>
      </c>
      <c r="E3583" s="6" t="s">
        <v>13818</v>
      </c>
      <c r="F3583" s="6" t="s">
        <v>13819</v>
      </c>
      <c r="G3583" s="5">
        <v>0.22751067814197051</v>
      </c>
    </row>
    <row r="3584" spans="1:7">
      <c r="A3584" s="9" t="s">
        <v>8623</v>
      </c>
      <c r="B3584" s="2" t="s">
        <v>8624</v>
      </c>
      <c r="C3584" s="9" t="s">
        <v>8625</v>
      </c>
      <c r="D3584" s="1" t="s">
        <v>63</v>
      </c>
      <c r="E3584" s="6">
        <v>211.29181</v>
      </c>
      <c r="F3584" s="6">
        <v>529.02269999999999</v>
      </c>
      <c r="G3584" s="5">
        <v>0.39940025527851331</v>
      </c>
    </row>
    <row r="3585" spans="1:7">
      <c r="A3585" s="9" t="s">
        <v>7553</v>
      </c>
      <c r="B3585" s="2" t="s">
        <v>7554</v>
      </c>
      <c r="C3585" s="9" t="s">
        <v>7555</v>
      </c>
      <c r="D3585" s="1" t="s">
        <v>63</v>
      </c>
      <c r="E3585" s="6">
        <v>66.828864999999993</v>
      </c>
      <c r="F3585" s="6">
        <v>157.38298</v>
      </c>
      <c r="G3585" s="5">
        <v>0.42462572162803863</v>
      </c>
    </row>
    <row r="3586" spans="1:7">
      <c r="A3586" s="9" t="s">
        <v>4874</v>
      </c>
      <c r="B3586" s="1" t="s">
        <v>4875</v>
      </c>
      <c r="C3586" s="9" t="s">
        <v>4876</v>
      </c>
      <c r="D3586" s="1" t="s">
        <v>63</v>
      </c>
      <c r="E3586" s="6">
        <v>76.270750000000007</v>
      </c>
      <c r="F3586" s="6">
        <v>156.45828</v>
      </c>
      <c r="G3586" s="5">
        <v>0.48748319134051027</v>
      </c>
    </row>
    <row r="3587" spans="1:7">
      <c r="A3587" s="9" t="s">
        <v>8758</v>
      </c>
      <c r="B3587" s="2" t="s">
        <v>8759</v>
      </c>
      <c r="C3587" s="9" t="s">
        <v>8760</v>
      </c>
      <c r="D3587" s="1" t="s">
        <v>63</v>
      </c>
      <c r="E3587" s="6">
        <v>90.647649999999999</v>
      </c>
      <c r="F3587" s="6">
        <v>228.56695999999999</v>
      </c>
      <c r="G3587" s="5">
        <v>0.39659155435863624</v>
      </c>
    </row>
    <row r="3588" spans="1:7">
      <c r="A3588" s="9" t="s">
        <v>6444</v>
      </c>
      <c r="B3588" s="2" t="s">
        <v>6445</v>
      </c>
      <c r="C3588" s="11" t="s">
        <v>6445</v>
      </c>
      <c r="D3588" s="1" t="s">
        <v>63</v>
      </c>
      <c r="E3588" s="6">
        <v>52.302757</v>
      </c>
      <c r="F3588" s="6">
        <v>116.22107</v>
      </c>
      <c r="G3588" s="5">
        <v>0.45002810248530356</v>
      </c>
    </row>
    <row r="3589" spans="1:7" ht="30">
      <c r="A3589" s="9" t="s">
        <v>9961</v>
      </c>
      <c r="B3589" s="2" t="s">
        <v>9962</v>
      </c>
      <c r="C3589" s="9" t="s">
        <v>9963</v>
      </c>
      <c r="D3589" s="1" t="s">
        <v>63</v>
      </c>
      <c r="E3589" s="6">
        <v>90.531480000000002</v>
      </c>
      <c r="F3589" s="6">
        <v>246.50697</v>
      </c>
      <c r="G3589" s="5">
        <v>0.3672572713022566</v>
      </c>
    </row>
    <row r="3590" spans="1:7">
      <c r="A3590" s="9" t="s">
        <v>13396</v>
      </c>
      <c r="B3590" s="1" t="s">
        <v>13397</v>
      </c>
      <c r="C3590" s="9" t="s">
        <v>13398</v>
      </c>
      <c r="D3590" s="1" t="s">
        <v>63</v>
      </c>
      <c r="E3590" s="6">
        <v>36.347073000000002</v>
      </c>
      <c r="F3590" s="6">
        <v>146.79015000000001</v>
      </c>
      <c r="G3590" s="5">
        <v>0.24761244477153269</v>
      </c>
    </row>
    <row r="3591" spans="1:7">
      <c r="A3591" s="9" t="s">
        <v>11455</v>
      </c>
      <c r="B3591" s="2" t="s">
        <v>11456</v>
      </c>
      <c r="C3591" s="9" t="s">
        <v>11457</v>
      </c>
      <c r="D3591" s="1" t="s">
        <v>144</v>
      </c>
      <c r="E3591" s="6">
        <v>54.02937</v>
      </c>
      <c r="F3591" s="6">
        <v>166.22774999999999</v>
      </c>
      <c r="G3591" s="5">
        <v>0.32503234554996807</v>
      </c>
    </row>
    <row r="3592" spans="1:7">
      <c r="A3592" s="9" t="s">
        <v>13100</v>
      </c>
      <c r="B3592" s="2" t="s">
        <v>13101</v>
      </c>
      <c r="C3592" s="9" t="s">
        <v>13102</v>
      </c>
      <c r="D3592" s="1" t="s">
        <v>144</v>
      </c>
      <c r="E3592" s="6">
        <v>22.258161999999999</v>
      </c>
      <c r="F3592" s="6">
        <v>84.678259999999995</v>
      </c>
      <c r="G3592" s="5">
        <v>0.26285557882732563</v>
      </c>
    </row>
    <row r="3593" spans="1:7">
      <c r="A3593" s="9" t="s">
        <v>6146</v>
      </c>
      <c r="B3593" s="1" t="s">
        <v>6147</v>
      </c>
      <c r="C3593" s="9" t="s">
        <v>6148</v>
      </c>
      <c r="D3593" s="1" t="s">
        <v>144</v>
      </c>
      <c r="E3593" s="6">
        <v>42.675060000000002</v>
      </c>
      <c r="F3593" s="6">
        <v>93.590720000000005</v>
      </c>
      <c r="G3593" s="5">
        <v>0.4559756219352869</v>
      </c>
    </row>
    <row r="3594" spans="1:7">
      <c r="A3594" s="9" t="s">
        <v>13500</v>
      </c>
      <c r="B3594" s="2" t="s">
        <v>13501</v>
      </c>
      <c r="C3594" s="9" t="s">
        <v>13502</v>
      </c>
      <c r="D3594" s="1" t="s">
        <v>114</v>
      </c>
      <c r="E3594" s="6" t="s">
        <v>13503</v>
      </c>
      <c r="F3594" s="6" t="s">
        <v>13504</v>
      </c>
      <c r="G3594" s="5">
        <v>0.24251512936806535</v>
      </c>
    </row>
    <row r="3595" spans="1:7">
      <c r="A3595" s="9" t="s">
        <v>6951</v>
      </c>
      <c r="B3595" s="2" t="s">
        <v>6952</v>
      </c>
      <c r="C3595" s="9" t="s">
        <v>6953</v>
      </c>
      <c r="D3595" s="1" t="s">
        <v>20</v>
      </c>
      <c r="E3595" s="6">
        <v>164.39026000000001</v>
      </c>
      <c r="F3595" s="6">
        <v>374.77798000000001</v>
      </c>
      <c r="G3595" s="5">
        <v>0.4386339089058453</v>
      </c>
    </row>
    <row r="3596" spans="1:7">
      <c r="A3596" s="9" t="s">
        <v>13793</v>
      </c>
      <c r="B3596" s="2" t="s">
        <v>13794</v>
      </c>
      <c r="C3596" s="9" t="s">
        <v>13795</v>
      </c>
      <c r="D3596" s="1" t="s">
        <v>59</v>
      </c>
      <c r="E3596" s="6" t="s">
        <v>13796</v>
      </c>
      <c r="F3596" s="6" t="s">
        <v>13797</v>
      </c>
      <c r="G3596" s="5">
        <v>0.22834384472337582</v>
      </c>
    </row>
    <row r="3597" spans="1:7" ht="30">
      <c r="A3597" s="9" t="s">
        <v>5242</v>
      </c>
      <c r="B3597" s="2" t="s">
        <v>5243</v>
      </c>
      <c r="C3597" s="9" t="s">
        <v>5244</v>
      </c>
      <c r="D3597" s="1" t="s">
        <v>63</v>
      </c>
      <c r="E3597" s="6">
        <v>209.69964999999999</v>
      </c>
      <c r="F3597" s="6">
        <v>440.43822999999998</v>
      </c>
      <c r="G3597" s="5">
        <v>0.47611582939450631</v>
      </c>
    </row>
    <row r="3598" spans="1:7">
      <c r="A3598" s="9" t="s">
        <v>14844</v>
      </c>
      <c r="B3598" s="2" t="s">
        <v>14845</v>
      </c>
      <c r="C3598" s="9" t="s">
        <v>14846</v>
      </c>
      <c r="D3598" s="1" t="s">
        <v>105</v>
      </c>
      <c r="E3598" s="6">
        <v>45.365009999999998</v>
      </c>
      <c r="F3598" s="6">
        <v>296.19067000000001</v>
      </c>
      <c r="G3598" s="5">
        <v>0.15316160620198749</v>
      </c>
    </row>
    <row r="3599" spans="1:7">
      <c r="A3599" s="9" t="s">
        <v>8223</v>
      </c>
      <c r="B3599" s="2" t="s">
        <v>8224</v>
      </c>
      <c r="C3599" s="9" t="s">
        <v>8225</v>
      </c>
      <c r="D3599" s="1" t="s">
        <v>63</v>
      </c>
      <c r="E3599" s="6">
        <v>493.18360000000001</v>
      </c>
      <c r="F3599" s="6">
        <v>1209.2123999999999</v>
      </c>
      <c r="G3599" s="5">
        <v>0.40785531558865701</v>
      </c>
    </row>
    <row r="3600" spans="1:7">
      <c r="A3600" s="9" t="s">
        <v>4519</v>
      </c>
      <c r="B3600" s="1" t="s">
        <v>4520</v>
      </c>
      <c r="C3600" s="9" t="s">
        <v>4521</v>
      </c>
      <c r="D3600" s="1" t="s">
        <v>63</v>
      </c>
      <c r="E3600" s="6">
        <v>56.984687999999998</v>
      </c>
      <c r="F3600" s="6">
        <v>114.91682400000001</v>
      </c>
      <c r="G3600" s="5">
        <v>0.49587754435784054</v>
      </c>
    </row>
    <row r="3601" spans="1:7">
      <c r="A3601" s="9" t="s">
        <v>11281</v>
      </c>
      <c r="B3601" s="2" t="s">
        <v>11282</v>
      </c>
      <c r="C3601" s="9" t="s">
        <v>11283</v>
      </c>
      <c r="D3601" s="1" t="s">
        <v>63</v>
      </c>
      <c r="E3601" s="6">
        <v>97.908990000000003</v>
      </c>
      <c r="F3601" s="6">
        <v>295.69653</v>
      </c>
      <c r="G3601" s="5">
        <v>0.33111307818004743</v>
      </c>
    </row>
    <row r="3602" spans="1:7">
      <c r="A3602" s="9" t="s">
        <v>9058</v>
      </c>
      <c r="B3602" s="2" t="s">
        <v>9059</v>
      </c>
      <c r="C3602" s="9" t="s">
        <v>9060</v>
      </c>
      <c r="D3602" s="1" t="s">
        <v>63</v>
      </c>
      <c r="E3602" s="6" t="s">
        <v>9061</v>
      </c>
      <c r="F3602" s="6" t="s">
        <v>9062</v>
      </c>
      <c r="G3602" s="5">
        <v>0.39005537766158721</v>
      </c>
    </row>
    <row r="3603" spans="1:7">
      <c r="A3603" s="9" t="s">
        <v>4387</v>
      </c>
      <c r="B3603" s="1" t="s">
        <v>4388</v>
      </c>
      <c r="C3603" s="9" t="s">
        <v>4389</v>
      </c>
      <c r="D3603" s="1" t="s">
        <v>63</v>
      </c>
      <c r="E3603" s="6">
        <v>81.418019999999999</v>
      </c>
      <c r="F3603" s="6">
        <v>163.19103999999999</v>
      </c>
      <c r="G3603" s="5">
        <v>0.49891223340574242</v>
      </c>
    </row>
    <row r="3604" spans="1:7" ht="30">
      <c r="A3604" s="9" t="s">
        <v>13018</v>
      </c>
      <c r="B3604" s="2" t="s">
        <v>13019</v>
      </c>
      <c r="C3604" s="9" t="s">
        <v>13020</v>
      </c>
      <c r="D3604" s="1" t="s">
        <v>63</v>
      </c>
      <c r="E3604" s="6">
        <v>29.045347</v>
      </c>
      <c r="F3604" s="6">
        <v>109.123886</v>
      </c>
      <c r="G3604" s="5">
        <v>0.26616866804556083</v>
      </c>
    </row>
    <row r="3605" spans="1:7">
      <c r="A3605" s="9" t="s">
        <v>9292</v>
      </c>
      <c r="B3605" s="2" t="s">
        <v>9293</v>
      </c>
      <c r="C3605" s="9" t="s">
        <v>9294</v>
      </c>
      <c r="D3605" s="1" t="s">
        <v>105</v>
      </c>
      <c r="E3605" s="6">
        <v>130.33037999999999</v>
      </c>
      <c r="F3605" s="6">
        <v>339.97539999999998</v>
      </c>
      <c r="G3605" s="5">
        <v>0.38335240343820759</v>
      </c>
    </row>
    <row r="3606" spans="1:7">
      <c r="A3606" s="9" t="s">
        <v>7736</v>
      </c>
      <c r="B3606" s="2" t="s">
        <v>7737</v>
      </c>
      <c r="C3606" s="9" t="s">
        <v>7738</v>
      </c>
      <c r="D3606" s="1" t="s">
        <v>63</v>
      </c>
      <c r="E3606" s="6">
        <v>144.41592</v>
      </c>
      <c r="F3606" s="6">
        <v>343.97863999999998</v>
      </c>
      <c r="G3606" s="5">
        <v>0.4198398864530074</v>
      </c>
    </row>
    <row r="3607" spans="1:7">
      <c r="A3607" s="9" t="s">
        <v>11019</v>
      </c>
      <c r="B3607" s="2" t="s">
        <v>11020</v>
      </c>
      <c r="C3607" s="9" t="s">
        <v>11021</v>
      </c>
      <c r="D3607" s="1" t="s">
        <v>63</v>
      </c>
      <c r="E3607" s="6">
        <v>45.649270000000001</v>
      </c>
      <c r="F3607" s="6">
        <v>134.42322999999999</v>
      </c>
      <c r="G3607" s="5">
        <v>0.33959345755517928</v>
      </c>
    </row>
    <row r="3608" spans="1:7">
      <c r="A3608" s="9" t="s">
        <v>15518</v>
      </c>
      <c r="B3608" s="2" t="s">
        <v>15519</v>
      </c>
      <c r="C3608" s="9" t="s">
        <v>15520</v>
      </c>
      <c r="D3608" s="1" t="s">
        <v>63</v>
      </c>
      <c r="E3608" s="6">
        <v>31.661795000000001</v>
      </c>
      <c r="F3608" s="6">
        <v>420.608</v>
      </c>
      <c r="G3608" s="5">
        <v>7.5276215038405328E-2</v>
      </c>
    </row>
    <row r="3609" spans="1:7">
      <c r="A3609" s="9" t="s">
        <v>11376</v>
      </c>
      <c r="B3609" s="1" t="s">
        <v>3803</v>
      </c>
      <c r="C3609" s="9" t="s">
        <v>3804</v>
      </c>
      <c r="D3609" s="1" t="s">
        <v>63</v>
      </c>
      <c r="E3609" s="6" t="s">
        <v>11377</v>
      </c>
      <c r="F3609" s="6" t="s">
        <v>11378</v>
      </c>
      <c r="G3609" s="5">
        <v>0.32760595617167826</v>
      </c>
    </row>
    <row r="3610" spans="1:7">
      <c r="A3610" s="9" t="s">
        <v>11022</v>
      </c>
      <c r="B3610" s="2" t="s">
        <v>11023</v>
      </c>
      <c r="C3610" s="9" t="s">
        <v>11024</v>
      </c>
      <c r="D3610" s="1" t="s">
        <v>63</v>
      </c>
      <c r="E3610" s="6">
        <v>125.4083</v>
      </c>
      <c r="F3610" s="6">
        <v>369.33120000000002</v>
      </c>
      <c r="G3610" s="5">
        <v>0.33955526325226498</v>
      </c>
    </row>
    <row r="3611" spans="1:7">
      <c r="A3611" s="9" t="s">
        <v>8526</v>
      </c>
      <c r="B3611" s="2" t="s">
        <v>8527</v>
      </c>
      <c r="C3611" s="9" t="s">
        <v>8528</v>
      </c>
      <c r="D3611" s="1" t="s">
        <v>63</v>
      </c>
      <c r="E3611" s="6">
        <v>59.187199999999997</v>
      </c>
      <c r="F3611" s="6">
        <v>147.48938000000001</v>
      </c>
      <c r="G3611" s="5">
        <v>0.40129798022145885</v>
      </c>
    </row>
    <row r="3612" spans="1:7">
      <c r="A3612" s="9" t="s">
        <v>4483</v>
      </c>
      <c r="B3612" s="1" t="s">
        <v>4484</v>
      </c>
      <c r="C3612" s="9" t="s">
        <v>4485</v>
      </c>
      <c r="D3612" s="1" t="s">
        <v>20</v>
      </c>
      <c r="E3612" s="6">
        <v>130.62466000000001</v>
      </c>
      <c r="F3612" s="6">
        <v>262.94846000000001</v>
      </c>
      <c r="G3612" s="5">
        <v>0.49676908862437746</v>
      </c>
    </row>
    <row r="3613" spans="1:7">
      <c r="A3613" s="9" t="s">
        <v>10500</v>
      </c>
      <c r="B3613" s="2" t="s">
        <v>10501</v>
      </c>
      <c r="C3613" s="9" t="s">
        <v>10502</v>
      </c>
      <c r="D3613" s="1" t="s">
        <v>144</v>
      </c>
      <c r="E3613" s="6">
        <v>55.948901999999997</v>
      </c>
      <c r="F3613" s="6">
        <v>158.30645999999999</v>
      </c>
      <c r="G3613" s="5">
        <v>0.35342148961210368</v>
      </c>
    </row>
    <row r="3614" spans="1:7">
      <c r="A3614" s="9" t="s">
        <v>8580</v>
      </c>
      <c r="B3614" s="2" t="s">
        <v>8581</v>
      </c>
      <c r="C3614" s="9" t="s">
        <v>8582</v>
      </c>
      <c r="D3614" s="1" t="s">
        <v>59</v>
      </c>
      <c r="E3614" s="6">
        <v>40.053325999999998</v>
      </c>
      <c r="F3614" s="6">
        <v>99.990300000000005</v>
      </c>
      <c r="G3614" s="5">
        <v>0.40057206793052458</v>
      </c>
    </row>
    <row r="3615" spans="1:7">
      <c r="A3615" s="9" t="s">
        <v>8426</v>
      </c>
      <c r="B3615" s="2" t="s">
        <v>8427</v>
      </c>
      <c r="C3615" s="9" t="s">
        <v>8428</v>
      </c>
      <c r="D3615" s="1" t="s">
        <v>144</v>
      </c>
      <c r="E3615" s="6">
        <v>37.071013999999998</v>
      </c>
      <c r="F3615" s="6">
        <v>91.975279999999998</v>
      </c>
      <c r="G3615" s="5">
        <v>0.40305411038383476</v>
      </c>
    </row>
    <row r="3616" spans="1:7">
      <c r="A3616" s="9" t="s">
        <v>12559</v>
      </c>
      <c r="B3616" s="1" t="s">
        <v>12560</v>
      </c>
      <c r="C3616" s="9" t="s">
        <v>12561</v>
      </c>
      <c r="D3616" s="1" t="s">
        <v>20</v>
      </c>
      <c r="E3616" s="6">
        <v>29.104109999999999</v>
      </c>
      <c r="F3616" s="6">
        <v>101.46198</v>
      </c>
      <c r="G3616" s="5">
        <v>0.28684745040323384</v>
      </c>
    </row>
    <row r="3617" spans="1:7">
      <c r="A3617" s="9" t="s">
        <v>8305</v>
      </c>
      <c r="B3617" s="2" t="s">
        <v>8306</v>
      </c>
      <c r="C3617" s="9" t="s">
        <v>8307</v>
      </c>
      <c r="D3617" s="1" t="s">
        <v>144</v>
      </c>
      <c r="E3617" s="6">
        <v>109.237335</v>
      </c>
      <c r="F3617" s="6">
        <v>269.06497000000002</v>
      </c>
      <c r="G3617" s="5">
        <v>0.40598868926792753</v>
      </c>
    </row>
    <row r="3618" spans="1:7">
      <c r="A3618" s="9" t="s">
        <v>10554</v>
      </c>
      <c r="B3618" s="2" t="s">
        <v>10555</v>
      </c>
      <c r="C3618" s="9" t="s">
        <v>10556</v>
      </c>
      <c r="D3618" s="1" t="s">
        <v>144</v>
      </c>
      <c r="E3618" s="6">
        <v>57.714542000000002</v>
      </c>
      <c r="F3618" s="6">
        <v>164.09566000000001</v>
      </c>
      <c r="G3618" s="5">
        <v>0.35171288642116288</v>
      </c>
    </row>
    <row r="3619" spans="1:7">
      <c r="A3619" s="9" t="s">
        <v>8571</v>
      </c>
      <c r="B3619" s="1" t="s">
        <v>8572</v>
      </c>
      <c r="C3619" s="9" t="s">
        <v>8573</v>
      </c>
      <c r="D3619" s="1" t="s">
        <v>144</v>
      </c>
      <c r="E3619" s="6">
        <v>42.61965</v>
      </c>
      <c r="F3619" s="6">
        <v>106.37839</v>
      </c>
      <c r="G3619" s="5">
        <v>0.40064213484471667</v>
      </c>
    </row>
    <row r="3620" spans="1:7">
      <c r="A3620" s="9" t="s">
        <v>6330</v>
      </c>
      <c r="B3620" s="2" t="s">
        <v>6331</v>
      </c>
      <c r="C3620" s="9" t="s">
        <v>6332</v>
      </c>
      <c r="D3620" s="1" t="s">
        <v>20</v>
      </c>
      <c r="E3620" s="6">
        <v>108.39936</v>
      </c>
      <c r="F3620" s="6">
        <v>239.64865</v>
      </c>
      <c r="G3620" s="5">
        <v>0.45232631963047915</v>
      </c>
    </row>
    <row r="3621" spans="1:7">
      <c r="A3621" s="9" t="s">
        <v>6350</v>
      </c>
      <c r="B3621" s="2" t="s">
        <v>6351</v>
      </c>
      <c r="C3621" s="9" t="s">
        <v>6352</v>
      </c>
      <c r="D3621" s="1" t="s">
        <v>144</v>
      </c>
      <c r="E3621" s="6" t="s">
        <v>6353</v>
      </c>
      <c r="F3621" s="6" t="s">
        <v>6354</v>
      </c>
      <c r="G3621" s="5">
        <v>0.45203815213732834</v>
      </c>
    </row>
    <row r="3622" spans="1:7">
      <c r="A3622" s="9" t="s">
        <v>6866</v>
      </c>
      <c r="B3622" s="2" t="s">
        <v>6867</v>
      </c>
      <c r="C3622" s="9" t="s">
        <v>6868</v>
      </c>
      <c r="D3622" s="1" t="s">
        <v>144</v>
      </c>
      <c r="E3622" s="6">
        <v>73.029079999999993</v>
      </c>
      <c r="F3622" s="6">
        <v>165.54951</v>
      </c>
      <c r="G3622" s="5">
        <v>0.4411314210663137</v>
      </c>
    </row>
    <row r="3623" spans="1:7">
      <c r="A3623" s="9" t="s">
        <v>6161</v>
      </c>
      <c r="B3623" s="2" t="s">
        <v>6162</v>
      </c>
      <c r="C3623" s="9" t="s">
        <v>6163</v>
      </c>
      <c r="D3623" s="1" t="s">
        <v>144</v>
      </c>
      <c r="E3623" s="6">
        <v>74.66865</v>
      </c>
      <c r="F3623" s="6">
        <v>163.96744000000001</v>
      </c>
      <c r="G3623" s="5">
        <v>0.45538687299927777</v>
      </c>
    </row>
    <row r="3624" spans="1:7">
      <c r="A3624" s="9" t="s">
        <v>8978</v>
      </c>
      <c r="B3624" s="2" t="s">
        <v>8979</v>
      </c>
      <c r="C3624" s="9" t="s">
        <v>8980</v>
      </c>
      <c r="D3624" s="1" t="s">
        <v>59</v>
      </c>
      <c r="E3624" s="6">
        <v>123.99395</v>
      </c>
      <c r="F3624" s="6">
        <v>316.25720000000001</v>
      </c>
      <c r="G3624" s="5">
        <v>0.39206671153658662</v>
      </c>
    </row>
    <row r="3625" spans="1:7">
      <c r="A3625" s="9" t="s">
        <v>6395</v>
      </c>
      <c r="B3625" s="1" t="s">
        <v>6396</v>
      </c>
      <c r="C3625" s="9" t="s">
        <v>6397</v>
      </c>
      <c r="D3625" s="1" t="s">
        <v>144</v>
      </c>
      <c r="E3625" s="6">
        <v>33.915509999999998</v>
      </c>
      <c r="F3625" s="6">
        <v>75.157264999999995</v>
      </c>
      <c r="G3625" s="5">
        <v>0.45126047298833971</v>
      </c>
    </row>
    <row r="3626" spans="1:7">
      <c r="A3626" s="9" t="s">
        <v>14705</v>
      </c>
      <c r="B3626" s="2" t="s">
        <v>1123</v>
      </c>
      <c r="C3626" s="9" t="s">
        <v>1124</v>
      </c>
      <c r="D3626" s="1" t="s">
        <v>144</v>
      </c>
      <c r="E3626" s="6">
        <v>539.93895999999995</v>
      </c>
      <c r="F3626" s="6">
        <v>3236.3703999999998</v>
      </c>
      <c r="G3626" s="5">
        <v>0.16683468939740903</v>
      </c>
    </row>
    <row r="3627" spans="1:7">
      <c r="A3627" s="9" t="s">
        <v>10631</v>
      </c>
      <c r="B3627" s="1" t="s">
        <v>10632</v>
      </c>
      <c r="C3627" s="9" t="s">
        <v>10633</v>
      </c>
      <c r="D3627" s="1" t="s">
        <v>144</v>
      </c>
      <c r="E3627" s="6">
        <v>21.566210000000002</v>
      </c>
      <c r="F3627" s="6">
        <v>61.549309999999998</v>
      </c>
      <c r="G3627" s="5">
        <v>0.35038921147847019</v>
      </c>
    </row>
    <row r="3628" spans="1:7">
      <c r="A3628" s="9" t="s">
        <v>5269</v>
      </c>
      <c r="B3628" s="1" t="s">
        <v>5270</v>
      </c>
      <c r="C3628" s="9" t="s">
        <v>5271</v>
      </c>
      <c r="D3628" s="1" t="s">
        <v>144</v>
      </c>
      <c r="E3628" s="6">
        <v>28.419556</v>
      </c>
      <c r="F3628" s="6">
        <v>59.792144999999998</v>
      </c>
      <c r="G3628" s="5">
        <v>0.47530586866134766</v>
      </c>
    </row>
    <row r="3629" spans="1:7">
      <c r="A3629" s="9" t="s">
        <v>11881</v>
      </c>
      <c r="B3629" s="2" t="s">
        <v>11882</v>
      </c>
      <c r="C3629" s="9" t="s">
        <v>11883</v>
      </c>
      <c r="D3629" s="1" t="s">
        <v>144</v>
      </c>
      <c r="E3629" s="6">
        <v>183.9452</v>
      </c>
      <c r="F3629" s="6">
        <v>590.29205000000002</v>
      </c>
      <c r="G3629" s="5">
        <v>0.31161752580961616</v>
      </c>
    </row>
    <row r="3630" spans="1:7" ht="30">
      <c r="A3630" s="9" t="s">
        <v>14717</v>
      </c>
      <c r="B3630" s="1" t="s">
        <v>14718</v>
      </c>
      <c r="C3630" s="9" t="s">
        <v>14719</v>
      </c>
      <c r="D3630" s="1" t="s">
        <v>144</v>
      </c>
      <c r="E3630" s="6" t="s">
        <v>14720</v>
      </c>
      <c r="F3630" s="6" t="s">
        <v>14721</v>
      </c>
      <c r="G3630" s="5">
        <v>0.16423523877709562</v>
      </c>
    </row>
    <row r="3631" spans="1:7">
      <c r="A3631" s="9" t="s">
        <v>11365</v>
      </c>
      <c r="B3631" s="2" t="s">
        <v>11366</v>
      </c>
      <c r="C3631" s="9" t="s">
        <v>11367</v>
      </c>
      <c r="D3631" s="1" t="s">
        <v>144</v>
      </c>
      <c r="E3631" s="6">
        <v>152.06945999999999</v>
      </c>
      <c r="F3631" s="6">
        <v>463.33328</v>
      </c>
      <c r="G3631" s="5">
        <v>0.32820732438702355</v>
      </c>
    </row>
    <row r="3632" spans="1:7">
      <c r="A3632" s="9" t="s">
        <v>15809</v>
      </c>
      <c r="B3632" s="2" t="s">
        <v>15810</v>
      </c>
      <c r="C3632" s="9" t="s">
        <v>15811</v>
      </c>
      <c r="D3632" s="1" t="s">
        <v>7</v>
      </c>
      <c r="E3632" s="6">
        <v>40.980964999999998</v>
      </c>
      <c r="F3632" s="6">
        <v>1604.8734999999999</v>
      </c>
      <c r="G3632" s="5">
        <v>2.553532444696063E-2</v>
      </c>
    </row>
    <row r="3633" spans="1:7" ht="30">
      <c r="A3633" s="9" t="s">
        <v>11295</v>
      </c>
      <c r="B3633" s="2" t="s">
        <v>11296</v>
      </c>
      <c r="C3633" s="9" t="s">
        <v>11297</v>
      </c>
      <c r="D3633" s="1" t="s">
        <v>20</v>
      </c>
      <c r="E3633" s="6" t="s">
        <v>11298</v>
      </c>
      <c r="F3633" s="6" t="s">
        <v>11299</v>
      </c>
      <c r="G3633" s="5">
        <v>0.3308033762761971</v>
      </c>
    </row>
    <row r="3634" spans="1:7">
      <c r="A3634" s="9" t="s">
        <v>10095</v>
      </c>
      <c r="B3634" s="2" t="s">
        <v>10096</v>
      </c>
      <c r="C3634" s="9" t="s">
        <v>10097</v>
      </c>
      <c r="D3634" s="1" t="s">
        <v>38</v>
      </c>
      <c r="E3634" s="6">
        <v>64.344369999999998</v>
      </c>
      <c r="F3634" s="6">
        <v>176.66947999999999</v>
      </c>
      <c r="G3634" s="5">
        <v>0.36420744025610552</v>
      </c>
    </row>
    <row r="3635" spans="1:7" ht="30">
      <c r="A3635" s="9" t="s">
        <v>7287</v>
      </c>
      <c r="B3635" s="2" t="s">
        <v>7288</v>
      </c>
      <c r="C3635" s="9" t="s">
        <v>7289</v>
      </c>
      <c r="D3635" s="1" t="s">
        <v>20</v>
      </c>
      <c r="E3635" s="6">
        <v>69.728650000000002</v>
      </c>
      <c r="F3635" s="6">
        <v>161.94206</v>
      </c>
      <c r="G3635" s="5">
        <v>0.43057769758249037</v>
      </c>
    </row>
    <row r="3636" spans="1:7">
      <c r="A3636" s="9" t="s">
        <v>14275</v>
      </c>
      <c r="B3636" s="2" t="s">
        <v>14276</v>
      </c>
      <c r="C3636" s="9" t="s">
        <v>14277</v>
      </c>
      <c r="D3636" s="1" t="s">
        <v>44</v>
      </c>
      <c r="E3636" s="6" t="s">
        <v>14278</v>
      </c>
      <c r="F3636" s="6" t="s">
        <v>14279</v>
      </c>
      <c r="G3636" s="5">
        <v>0.19796332880762155</v>
      </c>
    </row>
    <row r="3637" spans="1:7">
      <c r="A3637" s="9" t="s">
        <v>14283</v>
      </c>
      <c r="B3637" s="2" t="s">
        <v>14284</v>
      </c>
      <c r="C3637" s="9" t="s">
        <v>14285</v>
      </c>
      <c r="D3637" s="1" t="s">
        <v>455</v>
      </c>
      <c r="E3637" s="6" t="s">
        <v>14286</v>
      </c>
      <c r="F3637" s="6" t="s">
        <v>14287</v>
      </c>
      <c r="G3637" s="5">
        <v>0.19693604040651863</v>
      </c>
    </row>
    <row r="3638" spans="1:7">
      <c r="A3638" s="9" t="s">
        <v>12397</v>
      </c>
      <c r="B3638" s="2" t="s">
        <v>12398</v>
      </c>
      <c r="C3638" s="9" t="s">
        <v>12399</v>
      </c>
      <c r="D3638" s="1" t="s">
        <v>455</v>
      </c>
      <c r="E3638" s="6">
        <v>285.44107000000002</v>
      </c>
      <c r="F3638" s="6">
        <v>977.30489999999998</v>
      </c>
      <c r="G3638" s="5">
        <v>0.29206959827952883</v>
      </c>
    </row>
    <row r="3639" spans="1:7">
      <c r="A3639" s="9" t="s">
        <v>14967</v>
      </c>
      <c r="B3639" s="2" t="s">
        <v>14968</v>
      </c>
      <c r="C3639" s="9" t="s">
        <v>14969</v>
      </c>
      <c r="D3639" s="1" t="s">
        <v>455</v>
      </c>
      <c r="E3639" s="6">
        <v>128.00622999999999</v>
      </c>
      <c r="F3639" s="6">
        <v>887.28980000000001</v>
      </c>
      <c r="G3639" s="5">
        <v>0.14426653631366837</v>
      </c>
    </row>
    <row r="3640" spans="1:7">
      <c r="A3640" s="9" t="s">
        <v>5307</v>
      </c>
      <c r="B3640" s="2" t="s">
        <v>5308</v>
      </c>
      <c r="C3640" s="9" t="s">
        <v>5309</v>
      </c>
      <c r="D3640" s="1" t="s">
        <v>20</v>
      </c>
      <c r="E3640" s="6" t="s">
        <v>5310</v>
      </c>
      <c r="F3640" s="6" t="s">
        <v>5311</v>
      </c>
      <c r="G3640" s="5">
        <v>0.4745459518698128</v>
      </c>
    </row>
    <row r="3641" spans="1:7">
      <c r="A3641" s="9" t="s">
        <v>9589</v>
      </c>
      <c r="B3641" s="2" t="s">
        <v>9590</v>
      </c>
      <c r="C3641" s="9" t="s">
        <v>9591</v>
      </c>
      <c r="D3641" s="1" t="s">
        <v>20</v>
      </c>
      <c r="E3641" s="6">
        <v>58.417319999999997</v>
      </c>
      <c r="F3641" s="6">
        <v>155.11879999999999</v>
      </c>
      <c r="G3641" s="5">
        <v>0.37659710898473453</v>
      </c>
    </row>
    <row r="3642" spans="1:7">
      <c r="A3642" s="9" t="s">
        <v>12103</v>
      </c>
      <c r="B3642" s="2" t="s">
        <v>12104</v>
      </c>
      <c r="C3642" s="9" t="s">
        <v>12105</v>
      </c>
      <c r="D3642" s="1" t="s">
        <v>7</v>
      </c>
      <c r="E3642" s="6">
        <v>64.758120000000005</v>
      </c>
      <c r="F3642" s="6">
        <v>213.29485</v>
      </c>
      <c r="G3642" s="5">
        <v>0.30360842487939133</v>
      </c>
    </row>
    <row r="3643" spans="1:7">
      <c r="A3643" s="9" t="s">
        <v>14223</v>
      </c>
      <c r="B3643" s="2" t="s">
        <v>14224</v>
      </c>
      <c r="C3643" s="9" t="s">
        <v>14225</v>
      </c>
      <c r="D3643" s="1" t="s">
        <v>277</v>
      </c>
      <c r="E3643" s="6">
        <v>60.298855000000003</v>
      </c>
      <c r="F3643" s="6">
        <v>299.072</v>
      </c>
      <c r="G3643" s="5">
        <v>0.20161987962303055</v>
      </c>
    </row>
    <row r="3644" spans="1:7">
      <c r="A3644" s="9" t="s">
        <v>12953</v>
      </c>
      <c r="B3644" s="2" t="s">
        <v>12954</v>
      </c>
      <c r="C3644" s="9" t="s">
        <v>12955</v>
      </c>
      <c r="D3644" s="1" t="s">
        <v>59</v>
      </c>
      <c r="E3644" s="6">
        <v>164.15940000000001</v>
      </c>
      <c r="F3644" s="6">
        <v>611.14710000000002</v>
      </c>
      <c r="G3644" s="5">
        <v>0.26860849924371982</v>
      </c>
    </row>
    <row r="3645" spans="1:7">
      <c r="A3645" s="9" t="s">
        <v>4999</v>
      </c>
      <c r="B3645" s="1" t="s">
        <v>5000</v>
      </c>
      <c r="C3645" s="9" t="s">
        <v>5001</v>
      </c>
      <c r="D3645" s="1" t="s">
        <v>59</v>
      </c>
      <c r="E3645" s="6">
        <v>32.357204000000003</v>
      </c>
      <c r="F3645" s="6">
        <v>66.939284999999998</v>
      </c>
      <c r="G3645" s="5">
        <v>0.48338132765510128</v>
      </c>
    </row>
    <row r="3646" spans="1:7">
      <c r="A3646" s="9" t="s">
        <v>15828</v>
      </c>
      <c r="B3646" s="2" t="s">
        <v>15829</v>
      </c>
      <c r="C3646" s="9" t="s">
        <v>15830</v>
      </c>
      <c r="D3646" s="1" t="s">
        <v>59</v>
      </c>
      <c r="E3646" s="6">
        <v>34.857562999999999</v>
      </c>
      <c r="F3646" s="6">
        <v>5260.2275</v>
      </c>
      <c r="G3646" s="5">
        <v>6.6266259411330393E-3</v>
      </c>
    </row>
    <row r="3647" spans="1:7">
      <c r="A3647" s="9" t="s">
        <v>12721</v>
      </c>
      <c r="B3647" s="2" t="s">
        <v>12722</v>
      </c>
      <c r="C3647" s="9" t="s">
        <v>12723</v>
      </c>
      <c r="D3647" s="1" t="s">
        <v>59</v>
      </c>
      <c r="E3647" s="6">
        <v>56.844597</v>
      </c>
      <c r="F3647" s="6">
        <v>203.78555</v>
      </c>
      <c r="G3647" s="5">
        <v>0.27894327012612191</v>
      </c>
    </row>
    <row r="3648" spans="1:7">
      <c r="A3648" s="9" t="s">
        <v>9038</v>
      </c>
      <c r="B3648" s="2" t="s">
        <v>9039</v>
      </c>
      <c r="C3648" s="9" t="s">
        <v>9040</v>
      </c>
      <c r="D3648" s="1" t="s">
        <v>250</v>
      </c>
      <c r="E3648" s="6">
        <v>39.980159999999998</v>
      </c>
      <c r="F3648" s="6">
        <v>102.39225999999999</v>
      </c>
      <c r="G3648" s="5">
        <v>0.3904607939012214</v>
      </c>
    </row>
    <row r="3649" spans="1:7">
      <c r="A3649" s="9" t="s">
        <v>10657</v>
      </c>
      <c r="B3649" s="2" t="s">
        <v>10658</v>
      </c>
      <c r="C3649" s="9" t="s">
        <v>10659</v>
      </c>
      <c r="D3649" s="1" t="s">
        <v>63</v>
      </c>
      <c r="E3649" s="6">
        <v>65.075649999999996</v>
      </c>
      <c r="F3649" s="6">
        <v>186.03326000000001</v>
      </c>
      <c r="G3649" s="5">
        <v>0.34980659641716588</v>
      </c>
    </row>
    <row r="3650" spans="1:7">
      <c r="A3650" s="9" t="s">
        <v>14139</v>
      </c>
      <c r="B3650" s="1" t="s">
        <v>14140</v>
      </c>
      <c r="C3650" s="9" t="s">
        <v>14141</v>
      </c>
      <c r="D3650" s="1" t="s">
        <v>63</v>
      </c>
      <c r="E3650" s="6">
        <v>19.97728</v>
      </c>
      <c r="F3650" s="6">
        <v>96.288690000000003</v>
      </c>
      <c r="G3650" s="5">
        <v>0.20747271163607661</v>
      </c>
    </row>
    <row r="3651" spans="1:7">
      <c r="A3651" s="9" t="s">
        <v>6980</v>
      </c>
      <c r="B3651" s="1" t="s">
        <v>6981</v>
      </c>
      <c r="C3651" s="9" t="s">
        <v>6982</v>
      </c>
      <c r="D3651" s="1" t="s">
        <v>277</v>
      </c>
      <c r="E3651" s="6">
        <v>30.44</v>
      </c>
      <c r="F3651" s="6">
        <v>69.562224999999998</v>
      </c>
      <c r="G3651" s="5">
        <v>0.43759379917477537</v>
      </c>
    </row>
    <row r="3652" spans="1:7">
      <c r="A3652" s="9" t="s">
        <v>14492</v>
      </c>
      <c r="B3652" s="2" t="s">
        <v>14493</v>
      </c>
      <c r="C3652" s="9" t="s">
        <v>14494</v>
      </c>
      <c r="D3652" s="1" t="s">
        <v>277</v>
      </c>
      <c r="E3652" s="6">
        <v>85.632576</v>
      </c>
      <c r="F3652" s="6">
        <v>468.82190000000003</v>
      </c>
      <c r="G3652" s="5">
        <v>0.18265468959797207</v>
      </c>
    </row>
    <row r="3653" spans="1:7">
      <c r="A3653" s="9" t="s">
        <v>13080</v>
      </c>
      <c r="B3653" s="1" t="s">
        <v>13081</v>
      </c>
      <c r="C3653" s="9" t="s">
        <v>13082</v>
      </c>
      <c r="D3653" s="1" t="s">
        <v>63</v>
      </c>
      <c r="E3653" s="6">
        <v>54.192943999999997</v>
      </c>
      <c r="F3653" s="6">
        <v>205.25085000000001</v>
      </c>
      <c r="G3653" s="5">
        <v>0.26403277666727609</v>
      </c>
    </row>
    <row r="3654" spans="1:7">
      <c r="A3654" s="9" t="s">
        <v>8962</v>
      </c>
      <c r="B3654" s="2" t="s">
        <v>8963</v>
      </c>
      <c r="C3654" s="9" t="s">
        <v>8964</v>
      </c>
      <c r="D3654" s="1" t="s">
        <v>20</v>
      </c>
      <c r="E3654" s="6">
        <v>196.11896999999999</v>
      </c>
      <c r="F3654" s="6">
        <v>499.68110000000001</v>
      </c>
      <c r="G3654" s="5">
        <v>0.39248850314169714</v>
      </c>
    </row>
    <row r="3655" spans="1:7">
      <c r="A3655" s="9" t="s">
        <v>5150</v>
      </c>
      <c r="B3655" s="1" t="s">
        <v>5151</v>
      </c>
      <c r="C3655" s="9" t="s">
        <v>5152</v>
      </c>
      <c r="D3655" s="1" t="s">
        <v>105</v>
      </c>
      <c r="E3655" s="6">
        <v>77.340580000000003</v>
      </c>
      <c r="F3655" s="6">
        <v>161.58619999999999</v>
      </c>
      <c r="G3655" s="5">
        <v>0.4786339309346932</v>
      </c>
    </row>
    <row r="3656" spans="1:7">
      <c r="A3656" s="9" t="s">
        <v>5130</v>
      </c>
      <c r="B3656" s="2" t="s">
        <v>5131</v>
      </c>
      <c r="C3656" s="9" t="s">
        <v>5132</v>
      </c>
      <c r="D3656" s="1" t="s">
        <v>144</v>
      </c>
      <c r="E3656" s="6">
        <v>80.359110000000001</v>
      </c>
      <c r="F3656" s="6">
        <v>167.7646</v>
      </c>
      <c r="G3656" s="5">
        <v>0.47899908991629825</v>
      </c>
    </row>
    <row r="3657" spans="1:7">
      <c r="A3657" s="9" t="s">
        <v>12021</v>
      </c>
      <c r="B3657" s="2" t="s">
        <v>12022</v>
      </c>
      <c r="C3657" s="9" t="s">
        <v>12023</v>
      </c>
      <c r="D3657" s="1" t="s">
        <v>144</v>
      </c>
      <c r="E3657" s="6">
        <v>43.336593999999998</v>
      </c>
      <c r="F3657" s="6">
        <v>141.59547000000001</v>
      </c>
      <c r="G3657" s="5">
        <v>0.30605929108109392</v>
      </c>
    </row>
    <row r="3658" spans="1:7">
      <c r="A3658" s="9" t="s">
        <v>8870</v>
      </c>
      <c r="B3658" s="1" t="s">
        <v>8871</v>
      </c>
      <c r="C3658" s="9" t="s">
        <v>8872</v>
      </c>
      <c r="D3658" s="1" t="s">
        <v>144</v>
      </c>
      <c r="E3658" s="6">
        <v>70.796729999999997</v>
      </c>
      <c r="F3658" s="6">
        <v>179.54309000000001</v>
      </c>
      <c r="G3658" s="5">
        <v>0.39431592992206582</v>
      </c>
    </row>
    <row r="3659" spans="1:7">
      <c r="A3659" s="9" t="s">
        <v>6822</v>
      </c>
      <c r="B3659" s="2" t="s">
        <v>6823</v>
      </c>
      <c r="C3659" s="9" t="s">
        <v>6824</v>
      </c>
      <c r="D3659" s="1" t="s">
        <v>38</v>
      </c>
      <c r="E3659" s="6">
        <v>71.051895000000002</v>
      </c>
      <c r="F3659" s="6">
        <v>160.72932</v>
      </c>
      <c r="G3659" s="5">
        <v>0.44205944772405126</v>
      </c>
    </row>
    <row r="3660" spans="1:7">
      <c r="A3660" s="9" t="s">
        <v>12007</v>
      </c>
      <c r="B3660" s="2" t="s">
        <v>12008</v>
      </c>
      <c r="C3660" s="9" t="s">
        <v>12009</v>
      </c>
      <c r="D3660" s="1" t="s">
        <v>59</v>
      </c>
      <c r="E3660" s="6">
        <v>36.576636999999998</v>
      </c>
      <c r="F3660" s="6">
        <v>119.09050000000001</v>
      </c>
      <c r="G3660" s="5">
        <v>0.30713302201933113</v>
      </c>
    </row>
    <row r="3661" spans="1:7">
      <c r="A3661" s="9" t="s">
        <v>7678</v>
      </c>
      <c r="B3661" s="2" t="s">
        <v>7679</v>
      </c>
      <c r="C3661" s="9" t="s">
        <v>7680</v>
      </c>
      <c r="D3661" s="1" t="s">
        <v>20</v>
      </c>
      <c r="E3661" s="6">
        <v>49.429430000000004</v>
      </c>
      <c r="F3661" s="6">
        <v>117.35371000000001</v>
      </c>
      <c r="G3661" s="5">
        <v>0.42120052216625264</v>
      </c>
    </row>
    <row r="3662" spans="1:7">
      <c r="A3662" s="9" t="s">
        <v>4949</v>
      </c>
      <c r="B3662" s="1" t="s">
        <v>4950</v>
      </c>
      <c r="C3662" s="9" t="s">
        <v>4951</v>
      </c>
      <c r="D3662" s="1" t="s">
        <v>20</v>
      </c>
      <c r="E3662" s="6">
        <v>42.823321999999997</v>
      </c>
      <c r="F3662" s="6">
        <v>88.312060000000002</v>
      </c>
      <c r="G3662" s="5">
        <v>0.48490923333663383</v>
      </c>
    </row>
    <row r="3663" spans="1:7">
      <c r="A3663" s="9" t="s">
        <v>15091</v>
      </c>
      <c r="B3663" s="2" t="s">
        <v>15092</v>
      </c>
      <c r="C3663" s="9" t="s">
        <v>15093</v>
      </c>
      <c r="D3663" s="1" t="s">
        <v>20</v>
      </c>
      <c r="E3663" s="6">
        <v>173.28152</v>
      </c>
      <c r="F3663" s="6">
        <v>1357.7692</v>
      </c>
      <c r="G3663" s="5">
        <v>0.12762226951397981</v>
      </c>
    </row>
    <row r="3664" spans="1:7">
      <c r="A3664" s="9" t="s">
        <v>6076</v>
      </c>
      <c r="B3664" s="2" t="s">
        <v>6077</v>
      </c>
      <c r="C3664" s="9" t="s">
        <v>6078</v>
      </c>
      <c r="D3664" s="1" t="s">
        <v>59</v>
      </c>
      <c r="E3664" s="6" t="s">
        <v>6079</v>
      </c>
      <c r="F3664" s="6" t="s">
        <v>6080</v>
      </c>
      <c r="G3664" s="5">
        <v>0.45693118988344616</v>
      </c>
    </row>
    <row r="3665" spans="1:7">
      <c r="A3665" s="9" t="s">
        <v>8268</v>
      </c>
      <c r="B3665" s="2" t="s">
        <v>8269</v>
      </c>
      <c r="C3665" s="9" t="s">
        <v>8270</v>
      </c>
      <c r="D3665" s="1" t="s">
        <v>59</v>
      </c>
      <c r="E3665" s="6">
        <v>55.480452999999997</v>
      </c>
      <c r="F3665" s="6">
        <v>136.33584999999999</v>
      </c>
      <c r="G3665" s="5">
        <v>0.40693950592481876</v>
      </c>
    </row>
    <row r="3666" spans="1:7">
      <c r="A3666" s="9" t="s">
        <v>4850</v>
      </c>
      <c r="B3666" s="1" t="s">
        <v>4851</v>
      </c>
      <c r="C3666" s="9" t="s">
        <v>4852</v>
      </c>
      <c r="D3666" s="1" t="s">
        <v>59</v>
      </c>
      <c r="E3666" s="6">
        <v>28.732292000000001</v>
      </c>
      <c r="F3666" s="6">
        <v>58.875762999999999</v>
      </c>
      <c r="G3666" s="5">
        <v>0.48801586347477099</v>
      </c>
    </row>
    <row r="3667" spans="1:7">
      <c r="A3667" s="9" t="s">
        <v>12867</v>
      </c>
      <c r="B3667" s="2" t="s">
        <v>12868</v>
      </c>
      <c r="C3667" s="9" t="s">
        <v>12869</v>
      </c>
      <c r="D3667" s="1" t="s">
        <v>59</v>
      </c>
      <c r="E3667" s="6">
        <v>48.474609999999998</v>
      </c>
      <c r="F3667" s="6">
        <v>178.31483</v>
      </c>
      <c r="G3667" s="5">
        <v>0.27184850512571584</v>
      </c>
    </row>
    <row r="3668" spans="1:7">
      <c r="A3668" s="9" t="s">
        <v>5082</v>
      </c>
      <c r="B3668" s="1" t="s">
        <v>5083</v>
      </c>
      <c r="C3668" s="9" t="s">
        <v>5084</v>
      </c>
      <c r="D3668" s="1" t="s">
        <v>59</v>
      </c>
      <c r="E3668" s="6">
        <v>50.194434999999999</v>
      </c>
      <c r="F3668" s="6">
        <v>104.47667</v>
      </c>
      <c r="G3668" s="5">
        <v>0.48043659471462369</v>
      </c>
    </row>
    <row r="3669" spans="1:7">
      <c r="A3669" s="9" t="s">
        <v>8867</v>
      </c>
      <c r="B3669" s="1" t="s">
        <v>8868</v>
      </c>
      <c r="C3669" s="9" t="s">
        <v>8869</v>
      </c>
      <c r="D3669" s="1" t="s">
        <v>59</v>
      </c>
      <c r="E3669" s="6">
        <v>93.827286000000001</v>
      </c>
      <c r="F3669" s="6">
        <v>237.94424000000001</v>
      </c>
      <c r="G3669" s="5">
        <v>0.39432495501790427</v>
      </c>
    </row>
    <row r="3670" spans="1:7">
      <c r="A3670" s="9" t="s">
        <v>4468</v>
      </c>
      <c r="B3670" s="1" t="s">
        <v>4469</v>
      </c>
      <c r="C3670" s="9" t="s">
        <v>4470</v>
      </c>
      <c r="D3670" s="1" t="s">
        <v>59</v>
      </c>
      <c r="E3670" s="6">
        <v>44.089979999999997</v>
      </c>
      <c r="F3670" s="6">
        <v>88.737840000000006</v>
      </c>
      <c r="G3670" s="5">
        <v>0.49685639187420788</v>
      </c>
    </row>
    <row r="3671" spans="1:7">
      <c r="A3671" s="9" t="s">
        <v>9175</v>
      </c>
      <c r="B3671" s="2" t="s">
        <v>9176</v>
      </c>
      <c r="C3671" s="9" t="s">
        <v>9177</v>
      </c>
      <c r="D3671" s="1" t="s">
        <v>59</v>
      </c>
      <c r="E3671" s="6">
        <v>171.32634999999999</v>
      </c>
      <c r="F3671" s="6">
        <v>442.87369999999999</v>
      </c>
      <c r="G3671" s="5">
        <v>0.38685170567813915</v>
      </c>
    </row>
    <row r="3672" spans="1:7">
      <c r="A3672" s="9" t="s">
        <v>4787</v>
      </c>
      <c r="B3672" s="2" t="s">
        <v>4788</v>
      </c>
      <c r="C3672" s="9" t="s">
        <v>4789</v>
      </c>
      <c r="D3672" s="1" t="s">
        <v>59</v>
      </c>
      <c r="E3672" s="6">
        <v>120.6365</v>
      </c>
      <c r="F3672" s="6">
        <v>246.49646000000001</v>
      </c>
      <c r="G3672" s="5">
        <v>0.48940457396809217</v>
      </c>
    </row>
    <row r="3673" spans="1:7">
      <c r="A3673" s="9" t="s">
        <v>7848</v>
      </c>
      <c r="B3673" s="1" t="s">
        <v>7849</v>
      </c>
      <c r="C3673" s="9" t="s">
        <v>7850</v>
      </c>
      <c r="D3673" s="1" t="s">
        <v>59</v>
      </c>
      <c r="E3673" s="6">
        <v>69.975684999999999</v>
      </c>
      <c r="F3673" s="6">
        <v>167.93709000000001</v>
      </c>
      <c r="G3673" s="5">
        <v>0.4166780909960609</v>
      </c>
    </row>
    <row r="3674" spans="1:7">
      <c r="A3674" s="9" t="s">
        <v>5200</v>
      </c>
      <c r="B3674" s="2" t="s">
        <v>5201</v>
      </c>
      <c r="C3674" s="9" t="s">
        <v>5202</v>
      </c>
      <c r="D3674" s="1" t="s">
        <v>59</v>
      </c>
      <c r="E3674" s="6">
        <v>158.63239999999999</v>
      </c>
      <c r="F3674" s="6">
        <v>332.4119</v>
      </c>
      <c r="G3674" s="5">
        <v>0.47721612591521911</v>
      </c>
    </row>
    <row r="3675" spans="1:7">
      <c r="A3675" s="9" t="s">
        <v>4722</v>
      </c>
      <c r="B3675" s="2" t="s">
        <v>4723</v>
      </c>
      <c r="C3675" s="9" t="s">
        <v>4724</v>
      </c>
      <c r="D3675" s="1" t="s">
        <v>59</v>
      </c>
      <c r="E3675" s="6">
        <v>328.90505999999999</v>
      </c>
      <c r="F3675" s="6">
        <v>670.46579999999994</v>
      </c>
      <c r="G3675" s="5">
        <v>0.49056166369551046</v>
      </c>
    </row>
    <row r="3676" spans="1:7">
      <c r="A3676" s="9" t="s">
        <v>6513</v>
      </c>
      <c r="B3676" s="2" t="s">
        <v>6514</v>
      </c>
      <c r="C3676" s="9" t="s">
        <v>6515</v>
      </c>
      <c r="D3676" s="1" t="s">
        <v>144</v>
      </c>
      <c r="E3676" s="6">
        <v>56.620598000000001</v>
      </c>
      <c r="F3676" s="6">
        <v>126.35463</v>
      </c>
      <c r="G3676" s="5">
        <v>0.44810864356262764</v>
      </c>
    </row>
    <row r="3677" spans="1:7">
      <c r="A3677" s="9" t="s">
        <v>10901</v>
      </c>
      <c r="B3677" s="2" t="s">
        <v>10902</v>
      </c>
      <c r="C3677" s="9" t="s">
        <v>10903</v>
      </c>
      <c r="D3677" s="1" t="s">
        <v>59</v>
      </c>
      <c r="E3677" s="6" t="s">
        <v>10904</v>
      </c>
      <c r="F3677" s="6" t="s">
        <v>10905</v>
      </c>
      <c r="G3677" s="5">
        <v>0.34269403311406782</v>
      </c>
    </row>
    <row r="3678" spans="1:7">
      <c r="A3678" s="9" t="s">
        <v>7030</v>
      </c>
      <c r="B3678" s="2" t="s">
        <v>7031</v>
      </c>
      <c r="C3678" s="9" t="s">
        <v>7032</v>
      </c>
      <c r="D3678" s="1" t="s">
        <v>59</v>
      </c>
      <c r="E3678" s="6" t="s">
        <v>7033</v>
      </c>
      <c r="F3678" s="6" t="s">
        <v>7034</v>
      </c>
      <c r="G3678" s="5">
        <v>0.43665135370953112</v>
      </c>
    </row>
    <row r="3679" spans="1:7">
      <c r="A3679" s="9" t="s">
        <v>4342</v>
      </c>
      <c r="B3679" s="1" t="s">
        <v>4343</v>
      </c>
      <c r="C3679" s="9" t="s">
        <v>4344</v>
      </c>
      <c r="D3679" s="1" t="s">
        <v>59</v>
      </c>
      <c r="E3679" s="6">
        <v>59.877678000000003</v>
      </c>
      <c r="F3679" s="6">
        <v>119.809044</v>
      </c>
      <c r="G3679" s="5">
        <v>0.49977601115429104</v>
      </c>
    </row>
    <row r="3680" spans="1:7">
      <c r="A3680" s="9" t="s">
        <v>9644</v>
      </c>
      <c r="B3680" s="2" t="s">
        <v>9645</v>
      </c>
      <c r="C3680" s="9" t="s">
        <v>9646</v>
      </c>
      <c r="D3680" s="1" t="s">
        <v>59</v>
      </c>
      <c r="E3680" s="6" t="s">
        <v>9647</v>
      </c>
      <c r="F3680" s="6" t="s">
        <v>9648</v>
      </c>
      <c r="G3680" s="5">
        <v>0.37515844226292122</v>
      </c>
    </row>
    <row r="3681" spans="1:7">
      <c r="A3681" s="9" t="s">
        <v>7630</v>
      </c>
      <c r="B3681" s="1" t="s">
        <v>7631</v>
      </c>
      <c r="C3681" s="9" t="s">
        <v>7632</v>
      </c>
      <c r="D3681" s="1" t="s">
        <v>59</v>
      </c>
      <c r="E3681" s="6">
        <v>24.380665</v>
      </c>
      <c r="F3681" s="6">
        <v>57.70758</v>
      </c>
      <c r="G3681" s="5">
        <v>0.42248626928980415</v>
      </c>
    </row>
    <row r="3682" spans="1:7">
      <c r="A3682" s="9" t="s">
        <v>10165</v>
      </c>
      <c r="B3682" s="2" t="s">
        <v>10166</v>
      </c>
      <c r="C3682" s="9" t="s">
        <v>10167</v>
      </c>
      <c r="D3682" s="1" t="s">
        <v>59</v>
      </c>
      <c r="E3682" s="6">
        <v>59.329216000000002</v>
      </c>
      <c r="F3682" s="6">
        <v>163.67098999999999</v>
      </c>
      <c r="G3682" s="5">
        <v>0.36249052985334945</v>
      </c>
    </row>
    <row r="3683" spans="1:7" ht="30">
      <c r="A3683" s="9" t="s">
        <v>5759</v>
      </c>
      <c r="B3683" s="2" t="s">
        <v>5760</v>
      </c>
      <c r="C3683" s="9" t="s">
        <v>5761</v>
      </c>
      <c r="D3683" s="1" t="s">
        <v>59</v>
      </c>
      <c r="E3683" s="6" t="s">
        <v>5762</v>
      </c>
      <c r="F3683" s="6" t="s">
        <v>5763</v>
      </c>
      <c r="G3683" s="5">
        <v>0.46359518049754023</v>
      </c>
    </row>
    <row r="3684" spans="1:7">
      <c r="A3684" s="9" t="s">
        <v>10508</v>
      </c>
      <c r="B3684" s="1" t="s">
        <v>10509</v>
      </c>
      <c r="C3684" s="9" t="s">
        <v>10510</v>
      </c>
      <c r="D3684" s="1" t="s">
        <v>59</v>
      </c>
      <c r="E3684" s="6">
        <v>42.104545999999999</v>
      </c>
      <c r="F3684" s="6">
        <v>119.15362</v>
      </c>
      <c r="G3684" s="5">
        <v>0.35336354107495754</v>
      </c>
    </row>
    <row r="3685" spans="1:7">
      <c r="A3685" s="9" t="s">
        <v>14800</v>
      </c>
      <c r="B3685" s="2" t="s">
        <v>14801</v>
      </c>
      <c r="C3685" s="9" t="s">
        <v>14802</v>
      </c>
      <c r="D3685" s="1" t="s">
        <v>59</v>
      </c>
      <c r="E3685" s="6">
        <v>39.52046</v>
      </c>
      <c r="F3685" s="6">
        <v>251.40555000000001</v>
      </c>
      <c r="G3685" s="5">
        <v>0.15719805800082887</v>
      </c>
    </row>
    <row r="3686" spans="1:7" ht="30">
      <c r="A3686" s="9" t="s">
        <v>5602</v>
      </c>
      <c r="B3686" s="2" t="s">
        <v>5603</v>
      </c>
      <c r="C3686" s="9" t="s">
        <v>5604</v>
      </c>
      <c r="D3686" s="1" t="s">
        <v>59</v>
      </c>
      <c r="E3686" s="6">
        <v>72.994429999999994</v>
      </c>
      <c r="F3686" s="6">
        <v>156.15163000000001</v>
      </c>
      <c r="G3686" s="5">
        <v>0.46745872800720117</v>
      </c>
    </row>
    <row r="3687" spans="1:7">
      <c r="A3687" s="9" t="s">
        <v>4558</v>
      </c>
      <c r="B3687" s="2" t="s">
        <v>4559</v>
      </c>
      <c r="C3687" s="9" t="s">
        <v>4560</v>
      </c>
      <c r="D3687" s="1" t="s">
        <v>59</v>
      </c>
      <c r="E3687" s="6">
        <v>86.073229999999995</v>
      </c>
      <c r="F3687" s="6">
        <v>174.01560000000001</v>
      </c>
      <c r="G3687" s="5">
        <v>0.494629732931744</v>
      </c>
    </row>
    <row r="3688" spans="1:7">
      <c r="A3688" s="9" t="s">
        <v>4384</v>
      </c>
      <c r="B3688" s="2" t="s">
        <v>4385</v>
      </c>
      <c r="C3688" s="9" t="s">
        <v>4386</v>
      </c>
      <c r="D3688" s="1" t="s">
        <v>59</v>
      </c>
      <c r="E3688" s="6">
        <v>194.86011999999999</v>
      </c>
      <c r="F3688" s="6">
        <v>390.54718000000003</v>
      </c>
      <c r="G3688" s="5">
        <v>0.49894141797601865</v>
      </c>
    </row>
    <row r="3689" spans="1:7">
      <c r="A3689" s="9" t="s">
        <v>5469</v>
      </c>
      <c r="B3689" s="2" t="s">
        <v>5470</v>
      </c>
      <c r="C3689" s="9" t="s">
        <v>5471</v>
      </c>
      <c r="D3689" s="1" t="s">
        <v>59</v>
      </c>
      <c r="E3689" s="6">
        <v>97.776145999999997</v>
      </c>
      <c r="F3689" s="6">
        <v>207.73991000000001</v>
      </c>
      <c r="G3689" s="5">
        <v>0.47066593005100832</v>
      </c>
    </row>
    <row r="3690" spans="1:7">
      <c r="A3690" s="9" t="s">
        <v>14604</v>
      </c>
      <c r="B3690" s="2" t="s">
        <v>14605</v>
      </c>
      <c r="C3690" s="9" t="s">
        <v>14606</v>
      </c>
      <c r="D3690" s="1" t="s">
        <v>59</v>
      </c>
      <c r="E3690" s="6">
        <v>54.842199999999998</v>
      </c>
      <c r="F3690" s="6">
        <v>314.05205999999998</v>
      </c>
      <c r="G3690" s="5">
        <v>0.17462768461570255</v>
      </c>
    </row>
    <row r="3691" spans="1:7">
      <c r="A3691" s="9" t="s">
        <v>9007</v>
      </c>
      <c r="B3691" s="2" t="s">
        <v>9008</v>
      </c>
      <c r="C3691" s="9" t="s">
        <v>9009</v>
      </c>
      <c r="D3691" s="1" t="s">
        <v>59</v>
      </c>
      <c r="E3691" s="6">
        <v>88.064890000000005</v>
      </c>
      <c r="F3691" s="6">
        <v>225.06263999999999</v>
      </c>
      <c r="G3691" s="5">
        <v>0.39129064670195551</v>
      </c>
    </row>
    <row r="3692" spans="1:7">
      <c r="A3692" s="9" t="s">
        <v>7000</v>
      </c>
      <c r="B3692" s="2" t="s">
        <v>7001</v>
      </c>
      <c r="C3692" s="9" t="s">
        <v>7002</v>
      </c>
      <c r="D3692" s="1" t="s">
        <v>59</v>
      </c>
      <c r="E3692" s="6">
        <v>111.04977</v>
      </c>
      <c r="F3692" s="6">
        <v>254.14595</v>
      </c>
      <c r="G3692" s="5">
        <v>0.4369526933425727</v>
      </c>
    </row>
    <row r="3693" spans="1:7">
      <c r="A3693" s="9" t="s">
        <v>8534</v>
      </c>
      <c r="B3693" s="2" t="s">
        <v>8535</v>
      </c>
      <c r="C3693" s="9" t="s">
        <v>8536</v>
      </c>
      <c r="D3693" s="1" t="s">
        <v>59</v>
      </c>
      <c r="E3693" s="6" t="s">
        <v>8537</v>
      </c>
      <c r="F3693" s="6" t="s">
        <v>8538</v>
      </c>
      <c r="G3693" s="5">
        <v>0.40122688274326312</v>
      </c>
    </row>
    <row r="3694" spans="1:7">
      <c r="A3694" s="9" t="s">
        <v>13083</v>
      </c>
      <c r="B3694" s="2" t="s">
        <v>13084</v>
      </c>
      <c r="C3694" s="9" t="s">
        <v>13084</v>
      </c>
      <c r="D3694" s="1" t="s">
        <v>59</v>
      </c>
      <c r="E3694" s="6">
        <v>132.90286</v>
      </c>
      <c r="F3694" s="6">
        <v>503.50607000000002</v>
      </c>
      <c r="G3694" s="5">
        <v>0.26395483537148434</v>
      </c>
    </row>
    <row r="3695" spans="1:7">
      <c r="A3695" s="9" t="s">
        <v>13834</v>
      </c>
      <c r="B3695" s="1" t="s">
        <v>13835</v>
      </c>
      <c r="C3695" s="9" t="s">
        <v>13836</v>
      </c>
      <c r="D3695" s="1" t="s">
        <v>59</v>
      </c>
      <c r="E3695" s="6">
        <v>100.00973999999999</v>
      </c>
      <c r="F3695" s="6">
        <v>440.36340000000001</v>
      </c>
      <c r="G3695" s="5">
        <v>0.22710725513226185</v>
      </c>
    </row>
    <row r="3696" spans="1:7">
      <c r="A3696" s="9" t="s">
        <v>4582</v>
      </c>
      <c r="B3696" s="2" t="s">
        <v>4583</v>
      </c>
      <c r="C3696" s="9" t="s">
        <v>4584</v>
      </c>
      <c r="D3696" s="1" t="s">
        <v>59</v>
      </c>
      <c r="E3696" s="6">
        <v>45.105400000000003</v>
      </c>
      <c r="F3696" s="6">
        <v>91.381529999999998</v>
      </c>
      <c r="G3696" s="5">
        <v>0.4935941359358349</v>
      </c>
    </row>
    <row r="3697" spans="1:7">
      <c r="A3697" s="9" t="s">
        <v>12291</v>
      </c>
      <c r="B3697" s="2" t="s">
        <v>12292</v>
      </c>
      <c r="C3697" s="9" t="s">
        <v>12293</v>
      </c>
      <c r="D3697" s="1" t="s">
        <v>44</v>
      </c>
      <c r="E3697" s="6">
        <v>77.602530000000002</v>
      </c>
      <c r="F3697" s="6">
        <v>261.89479999999998</v>
      </c>
      <c r="G3697" s="5">
        <v>0.29631160387954403</v>
      </c>
    </row>
    <row r="3698" spans="1:7" ht="30">
      <c r="A3698" s="9" t="s">
        <v>7148</v>
      </c>
      <c r="B3698" s="1" t="s">
        <v>7149</v>
      </c>
      <c r="C3698" s="9" t="s">
        <v>7150</v>
      </c>
      <c r="D3698" s="1" t="s">
        <v>59</v>
      </c>
      <c r="E3698" s="6">
        <v>29.139437000000001</v>
      </c>
      <c r="F3698" s="6">
        <v>67.090546000000003</v>
      </c>
      <c r="G3698" s="5">
        <v>0.43433001473985977</v>
      </c>
    </row>
    <row r="3699" spans="1:7">
      <c r="A3699" s="9" t="s">
        <v>7434</v>
      </c>
      <c r="B3699" s="2" t="s">
        <v>7435</v>
      </c>
      <c r="C3699" s="9" t="s">
        <v>7436</v>
      </c>
      <c r="D3699" s="1" t="s">
        <v>59</v>
      </c>
      <c r="E3699" s="6" t="s">
        <v>7437</v>
      </c>
      <c r="F3699" s="6" t="s">
        <v>7438</v>
      </c>
      <c r="G3699" s="5">
        <v>0.4271548060485435</v>
      </c>
    </row>
    <row r="3700" spans="1:7">
      <c r="A3700" s="9" t="s">
        <v>7350</v>
      </c>
      <c r="B3700" s="1" t="s">
        <v>7351</v>
      </c>
      <c r="C3700" s="9" t="s">
        <v>7352</v>
      </c>
      <c r="D3700" s="1" t="s">
        <v>59</v>
      </c>
      <c r="E3700" s="6">
        <v>48.364581999999999</v>
      </c>
      <c r="F3700" s="6">
        <v>112.633385</v>
      </c>
      <c r="G3700" s="5">
        <v>0.42939823313596626</v>
      </c>
    </row>
    <row r="3701" spans="1:7">
      <c r="A3701" s="9" t="s">
        <v>6219</v>
      </c>
      <c r="B3701" s="2" t="s">
        <v>6220</v>
      </c>
      <c r="C3701" s="9" t="s">
        <v>6220</v>
      </c>
      <c r="D3701" s="1" t="s">
        <v>59</v>
      </c>
      <c r="E3701" s="6">
        <v>99.915279999999996</v>
      </c>
      <c r="F3701" s="6">
        <v>220.04639</v>
      </c>
      <c r="G3701" s="5">
        <v>0.45406469121511284</v>
      </c>
    </row>
    <row r="3702" spans="1:7">
      <c r="A3702" s="9" t="s">
        <v>8437</v>
      </c>
      <c r="B3702" s="2" t="s">
        <v>8438</v>
      </c>
      <c r="C3702" s="9" t="s">
        <v>8439</v>
      </c>
      <c r="D3702" s="1" t="s">
        <v>59</v>
      </c>
      <c r="E3702" s="6">
        <v>68.889269999999996</v>
      </c>
      <c r="F3702" s="6">
        <v>171.02412000000001</v>
      </c>
      <c r="G3702" s="5">
        <v>0.40280454303519497</v>
      </c>
    </row>
    <row r="3703" spans="1:7">
      <c r="A3703" s="9" t="s">
        <v>7052</v>
      </c>
      <c r="B3703" s="1" t="s">
        <v>7053</v>
      </c>
      <c r="C3703" s="9" t="s">
        <v>7054</v>
      </c>
      <c r="D3703" s="1" t="s">
        <v>59</v>
      </c>
      <c r="E3703" s="6">
        <v>43.047580000000004</v>
      </c>
      <c r="F3703" s="6">
        <v>98.707595999999995</v>
      </c>
      <c r="G3703" s="5">
        <v>0.43611222578518555</v>
      </c>
    </row>
    <row r="3704" spans="1:7">
      <c r="A3704" s="9" t="s">
        <v>5073</v>
      </c>
      <c r="B3704" s="2" t="s">
        <v>5074</v>
      </c>
      <c r="C3704" s="9" t="s">
        <v>5075</v>
      </c>
      <c r="D3704" s="1" t="s">
        <v>59</v>
      </c>
      <c r="E3704" s="6">
        <v>61.931600000000003</v>
      </c>
      <c r="F3704" s="6">
        <v>128.86869999999999</v>
      </c>
      <c r="G3704" s="5">
        <v>0.48057899230712353</v>
      </c>
    </row>
    <row r="3705" spans="1:7" ht="30">
      <c r="A3705" s="9" t="s">
        <v>5790</v>
      </c>
      <c r="B3705" s="2" t="s">
        <v>5791</v>
      </c>
      <c r="C3705" s="9" t="s">
        <v>5792</v>
      </c>
      <c r="D3705" s="1" t="s">
        <v>59</v>
      </c>
      <c r="E3705" s="6">
        <v>42.791035000000001</v>
      </c>
      <c r="F3705" s="6">
        <v>92.389039999999994</v>
      </c>
      <c r="G3705" s="5">
        <v>0.46316133937390092</v>
      </c>
    </row>
    <row r="3706" spans="1:7" ht="30">
      <c r="A3706" s="9" t="s">
        <v>15040</v>
      </c>
      <c r="B3706" s="2" t="s">
        <v>15041</v>
      </c>
      <c r="C3706" s="9" t="s">
        <v>15042</v>
      </c>
      <c r="D3706" s="1" t="s">
        <v>277</v>
      </c>
      <c r="E3706" s="6">
        <v>24.837952000000001</v>
      </c>
      <c r="F3706" s="6">
        <v>183.89000999999999</v>
      </c>
      <c r="G3706" s="5">
        <v>0.13506954287441605</v>
      </c>
    </row>
    <row r="3707" spans="1:7">
      <c r="A3707" s="9" t="s">
        <v>7871</v>
      </c>
      <c r="B3707" s="1" t="s">
        <v>7872</v>
      </c>
      <c r="C3707" s="9" t="s">
        <v>7873</v>
      </c>
      <c r="D3707" s="1" t="s">
        <v>59</v>
      </c>
      <c r="E3707" s="6">
        <v>120.026955</v>
      </c>
      <c r="F3707" s="6">
        <v>288.28793000000002</v>
      </c>
      <c r="G3707" s="5">
        <v>0.41634371478477117</v>
      </c>
    </row>
    <row r="3708" spans="1:7" ht="30">
      <c r="A3708" s="9" t="s">
        <v>11379</v>
      </c>
      <c r="B3708" s="2" t="s">
        <v>11380</v>
      </c>
      <c r="C3708" s="9" t="s">
        <v>11381</v>
      </c>
      <c r="D3708" s="1" t="s">
        <v>59</v>
      </c>
      <c r="E3708" s="6">
        <v>113.47274</v>
      </c>
      <c r="F3708" s="6">
        <v>346.37673999999998</v>
      </c>
      <c r="G3708" s="5">
        <v>0.32759914799485573</v>
      </c>
    </row>
    <row r="3709" spans="1:7">
      <c r="A3709" s="9" t="s">
        <v>4747</v>
      </c>
      <c r="B3709" s="1" t="s">
        <v>4748</v>
      </c>
      <c r="C3709" s="9" t="s">
        <v>4749</v>
      </c>
      <c r="D3709" s="1" t="s">
        <v>59</v>
      </c>
      <c r="E3709" s="6">
        <v>38.584522</v>
      </c>
      <c r="F3709" s="6">
        <v>78.726326</v>
      </c>
      <c r="G3709" s="5">
        <v>0.49010927357789391</v>
      </c>
    </row>
    <row r="3710" spans="1:7">
      <c r="A3710" s="9" t="s">
        <v>8981</v>
      </c>
      <c r="B3710" s="2" t="s">
        <v>8982</v>
      </c>
      <c r="C3710" s="9" t="s">
        <v>8983</v>
      </c>
      <c r="D3710" s="1" t="s">
        <v>59</v>
      </c>
      <c r="E3710" s="6">
        <v>101.47402</v>
      </c>
      <c r="F3710" s="6">
        <v>258.84771999999998</v>
      </c>
      <c r="G3710" s="5">
        <v>0.3920220204448911</v>
      </c>
    </row>
    <row r="3711" spans="1:7">
      <c r="A3711" s="9" t="s">
        <v>14988</v>
      </c>
      <c r="B3711" s="1" t="s">
        <v>14989</v>
      </c>
      <c r="C3711" s="9" t="s">
        <v>14990</v>
      </c>
      <c r="D3711" s="1" t="s">
        <v>59</v>
      </c>
      <c r="E3711" s="6">
        <v>31.375917000000001</v>
      </c>
      <c r="F3711" s="6">
        <v>225.1293</v>
      </c>
      <c r="G3711" s="5">
        <v>0.13936846851345985</v>
      </c>
    </row>
    <row r="3712" spans="1:7">
      <c r="A3712" s="9" t="s">
        <v>12147</v>
      </c>
      <c r="B3712" s="2" t="s">
        <v>12148</v>
      </c>
      <c r="C3712" s="9" t="s">
        <v>12149</v>
      </c>
      <c r="D3712" s="1" t="s">
        <v>59</v>
      </c>
      <c r="E3712" s="6">
        <v>169.03876</v>
      </c>
      <c r="F3712" s="6">
        <v>561.75850000000003</v>
      </c>
      <c r="G3712" s="5">
        <v>0.30090997351434429</v>
      </c>
    </row>
    <row r="3713" spans="1:7">
      <c r="A3713" s="9" t="s">
        <v>9193</v>
      </c>
      <c r="B3713" s="2" t="s">
        <v>9194</v>
      </c>
      <c r="C3713" s="9" t="s">
        <v>9194</v>
      </c>
      <c r="D3713" s="1" t="s">
        <v>59</v>
      </c>
      <c r="E3713" s="6">
        <v>49.589207000000002</v>
      </c>
      <c r="F3713" s="6">
        <v>128.27931000000001</v>
      </c>
      <c r="G3713" s="5">
        <v>0.38657208310719909</v>
      </c>
    </row>
    <row r="3714" spans="1:7">
      <c r="A3714" s="9" t="s">
        <v>7625</v>
      </c>
      <c r="B3714" s="2" t="s">
        <v>7626</v>
      </c>
      <c r="C3714" s="9" t="s">
        <v>7627</v>
      </c>
      <c r="D3714" s="1" t="s">
        <v>59</v>
      </c>
      <c r="E3714" s="6" t="s">
        <v>7628</v>
      </c>
      <c r="F3714" s="6" t="s">
        <v>7629</v>
      </c>
      <c r="G3714" s="5">
        <v>0.42250380576430124</v>
      </c>
    </row>
    <row r="3715" spans="1:7">
      <c r="A3715" s="9" t="s">
        <v>11373</v>
      </c>
      <c r="B3715" s="2" t="s">
        <v>11374</v>
      </c>
      <c r="C3715" s="9" t="s">
        <v>11375</v>
      </c>
      <c r="D3715" s="1" t="s">
        <v>59</v>
      </c>
      <c r="E3715" s="6">
        <v>24.954395000000002</v>
      </c>
      <c r="F3715" s="6">
        <v>76.129409999999993</v>
      </c>
      <c r="G3715" s="5">
        <v>0.32778910311691573</v>
      </c>
    </row>
    <row r="3716" spans="1:7">
      <c r="A3716" s="9" t="s">
        <v>11226</v>
      </c>
      <c r="B3716" s="2" t="s">
        <v>11227</v>
      </c>
      <c r="C3716" s="9" t="s">
        <v>11228</v>
      </c>
      <c r="D3716" s="1" t="s">
        <v>59</v>
      </c>
      <c r="E3716" s="6">
        <v>19.59186</v>
      </c>
      <c r="F3716" s="6">
        <v>58.955620000000003</v>
      </c>
      <c r="G3716" s="5">
        <v>0.332315398532813</v>
      </c>
    </row>
    <row r="3717" spans="1:7">
      <c r="A3717" s="9" t="s">
        <v>8000</v>
      </c>
      <c r="B3717" s="2" t="s">
        <v>8001</v>
      </c>
      <c r="C3717" s="9" t="s">
        <v>8001</v>
      </c>
      <c r="D3717" s="1" t="s">
        <v>59</v>
      </c>
      <c r="E3717" s="6">
        <v>36.587242000000003</v>
      </c>
      <c r="F3717" s="6">
        <v>88.431786000000002</v>
      </c>
      <c r="G3717" s="5">
        <v>0.41373406425731801</v>
      </c>
    </row>
    <row r="3718" spans="1:7">
      <c r="A3718" s="9" t="s">
        <v>4633</v>
      </c>
      <c r="B3718" s="1" t="s">
        <v>4634</v>
      </c>
      <c r="C3718" s="9" t="s">
        <v>4635</v>
      </c>
      <c r="D3718" s="1" t="s">
        <v>63</v>
      </c>
      <c r="E3718" s="6">
        <v>26.298749999999998</v>
      </c>
      <c r="F3718" s="6">
        <v>53.413600000000002</v>
      </c>
      <c r="G3718" s="5">
        <v>0.49236050673764531</v>
      </c>
    </row>
    <row r="3719" spans="1:7">
      <c r="A3719" s="9" t="s">
        <v>11391</v>
      </c>
      <c r="B3719" s="1" t="s">
        <v>11392</v>
      </c>
      <c r="C3719" s="9" t="s">
        <v>11393</v>
      </c>
      <c r="D3719" s="1" t="s">
        <v>105</v>
      </c>
      <c r="E3719" s="6">
        <v>33.135039999999996</v>
      </c>
      <c r="F3719" s="6">
        <v>101.22212</v>
      </c>
      <c r="G3719" s="5">
        <v>0.32734972907058213</v>
      </c>
    </row>
    <row r="3720" spans="1:7">
      <c r="A3720" s="9" t="s">
        <v>14991</v>
      </c>
      <c r="B3720" s="2" t="s">
        <v>14992</v>
      </c>
      <c r="C3720" s="9" t="s">
        <v>14993</v>
      </c>
      <c r="D3720" s="1" t="s">
        <v>63</v>
      </c>
      <c r="E3720" s="6">
        <v>47.149410000000003</v>
      </c>
      <c r="F3720" s="6">
        <v>338.65089999999998</v>
      </c>
      <c r="G3720" s="5">
        <v>0.13922718121166047</v>
      </c>
    </row>
    <row r="3721" spans="1:7">
      <c r="A3721" s="9" t="s">
        <v>14259</v>
      </c>
      <c r="B3721" s="1" t="s">
        <v>14260</v>
      </c>
      <c r="C3721" s="9" t="s">
        <v>14261</v>
      </c>
      <c r="D3721" s="1" t="s">
        <v>63</v>
      </c>
      <c r="E3721" s="6">
        <v>59.00141</v>
      </c>
      <c r="F3721" s="6">
        <v>296.79257000000001</v>
      </c>
      <c r="G3721" s="5">
        <v>0.19879672567721127</v>
      </c>
    </row>
    <row r="3722" spans="1:7">
      <c r="A3722" s="9" t="s">
        <v>12047</v>
      </c>
      <c r="B3722" s="2" t="s">
        <v>12048</v>
      </c>
      <c r="C3722" s="9" t="s">
        <v>12049</v>
      </c>
      <c r="D3722" s="1" t="s">
        <v>63</v>
      </c>
      <c r="E3722" s="6">
        <v>97.141540000000006</v>
      </c>
      <c r="F3722" s="6">
        <v>318.25265999999999</v>
      </c>
      <c r="G3722" s="5">
        <v>0.30523419507703636</v>
      </c>
    </row>
    <row r="3723" spans="1:7">
      <c r="A3723" s="9" t="s">
        <v>9638</v>
      </c>
      <c r="B3723" s="2" t="s">
        <v>9639</v>
      </c>
      <c r="C3723" s="9" t="s">
        <v>9640</v>
      </c>
      <c r="D3723" s="1" t="s">
        <v>63</v>
      </c>
      <c r="E3723" s="6">
        <v>41.620883999999997</v>
      </c>
      <c r="F3723" s="6">
        <v>110.90430000000001</v>
      </c>
      <c r="G3723" s="5">
        <v>0.37528640664003626</v>
      </c>
    </row>
    <row r="3724" spans="1:7">
      <c r="A3724" s="9" t="s">
        <v>5663</v>
      </c>
      <c r="B3724" s="2" t="s">
        <v>5664</v>
      </c>
      <c r="C3724" s="9" t="s">
        <v>5665</v>
      </c>
      <c r="D3724" s="1" t="s">
        <v>277</v>
      </c>
      <c r="E3724" s="6">
        <v>108.36189</v>
      </c>
      <c r="F3724" s="6">
        <v>232.78579999999999</v>
      </c>
      <c r="G3724" s="5">
        <v>0.4655004798290146</v>
      </c>
    </row>
    <row r="3725" spans="1:7">
      <c r="A3725" s="9" t="s">
        <v>12562</v>
      </c>
      <c r="B3725" s="2" t="s">
        <v>12563</v>
      </c>
      <c r="C3725" s="9" t="s">
        <v>12564</v>
      </c>
      <c r="D3725" s="1" t="s">
        <v>144</v>
      </c>
      <c r="E3725" s="6">
        <v>45.920403</v>
      </c>
      <c r="F3725" s="6">
        <v>160.21351999999999</v>
      </c>
      <c r="G3725" s="5">
        <v>0.28662014150151743</v>
      </c>
    </row>
    <row r="3726" spans="1:7">
      <c r="A3726" s="9" t="s">
        <v>11394</v>
      </c>
      <c r="B3726" s="2" t="s">
        <v>11395</v>
      </c>
      <c r="C3726" s="9" t="s">
        <v>11396</v>
      </c>
      <c r="D3726" s="1" t="s">
        <v>63</v>
      </c>
      <c r="E3726" s="6">
        <v>63.470894000000001</v>
      </c>
      <c r="F3726" s="6">
        <v>193.93741</v>
      </c>
      <c r="G3726" s="5">
        <v>0.32727521174197582</v>
      </c>
    </row>
    <row r="3727" spans="1:7">
      <c r="A3727" s="9" t="s">
        <v>6305</v>
      </c>
      <c r="B3727" s="2" t="s">
        <v>6306</v>
      </c>
      <c r="C3727" s="9" t="s">
        <v>6307</v>
      </c>
      <c r="D3727" s="1" t="s">
        <v>63</v>
      </c>
      <c r="E3727" s="6">
        <v>472.38350000000003</v>
      </c>
      <c r="F3727" s="6">
        <v>1043.3806999999999</v>
      </c>
      <c r="G3727" s="5">
        <v>0.45274329169196903</v>
      </c>
    </row>
    <row r="3728" spans="1:7">
      <c r="A3728" s="9" t="s">
        <v>7021</v>
      </c>
      <c r="B3728" s="2" t="s">
        <v>7022</v>
      </c>
      <c r="C3728" s="9" t="s">
        <v>7023</v>
      </c>
      <c r="D3728" s="1" t="s">
        <v>63</v>
      </c>
      <c r="E3728" s="6">
        <v>217.53796</v>
      </c>
      <c r="F3728" s="6">
        <v>497.99277000000001</v>
      </c>
      <c r="G3728" s="5">
        <v>0.43682956272491053</v>
      </c>
    </row>
    <row r="3729" spans="1:7">
      <c r="A3729" s="9" t="s">
        <v>9625</v>
      </c>
      <c r="B3729" s="2" t="s">
        <v>9626</v>
      </c>
      <c r="C3729" s="9" t="s">
        <v>9627</v>
      </c>
      <c r="D3729" s="1" t="s">
        <v>63</v>
      </c>
      <c r="E3729" s="6" t="s">
        <v>9628</v>
      </c>
      <c r="F3729" s="6" t="s">
        <v>9629</v>
      </c>
      <c r="G3729" s="5">
        <v>0.37538745464267165</v>
      </c>
    </row>
    <row r="3730" spans="1:7">
      <c r="A3730" s="9" t="s">
        <v>5525</v>
      </c>
      <c r="B3730" s="2" t="s">
        <v>5526</v>
      </c>
      <c r="C3730" s="9" t="s">
        <v>5527</v>
      </c>
      <c r="D3730" s="1" t="s">
        <v>63</v>
      </c>
      <c r="E3730" s="6">
        <v>582.95690000000002</v>
      </c>
      <c r="F3730" s="6">
        <v>1242.8898999999999</v>
      </c>
      <c r="G3730" s="5">
        <v>0.46903363855543811</v>
      </c>
    </row>
    <row r="3731" spans="1:7">
      <c r="A3731" s="9" t="s">
        <v>15220</v>
      </c>
      <c r="B3731" s="2" t="s">
        <v>15221</v>
      </c>
      <c r="C3731" s="9" t="s">
        <v>15222</v>
      </c>
      <c r="D3731" s="1" t="s">
        <v>63</v>
      </c>
      <c r="E3731" s="6">
        <v>21.966460999999999</v>
      </c>
      <c r="F3731" s="6">
        <v>192.57579000000001</v>
      </c>
      <c r="G3731" s="5">
        <v>0.11406652717881238</v>
      </c>
    </row>
    <row r="3732" spans="1:7">
      <c r="A3732" s="9" t="s">
        <v>8283</v>
      </c>
      <c r="B3732" s="2" t="s">
        <v>8284</v>
      </c>
      <c r="C3732" s="9" t="s">
        <v>8285</v>
      </c>
      <c r="D3732" s="1" t="s">
        <v>20</v>
      </c>
      <c r="E3732" s="6">
        <v>51.927253999999998</v>
      </c>
      <c r="F3732" s="6">
        <v>127.73058</v>
      </c>
      <c r="G3732" s="5">
        <v>0.40653738130347949</v>
      </c>
    </row>
    <row r="3733" spans="1:7" ht="30">
      <c r="A3733" s="9" t="s">
        <v>5649</v>
      </c>
      <c r="B3733" s="2" t="s">
        <v>5650</v>
      </c>
      <c r="C3733" s="9" t="s">
        <v>5651</v>
      </c>
      <c r="D3733" s="1" t="s">
        <v>63</v>
      </c>
      <c r="E3733" s="6">
        <v>91.179146000000003</v>
      </c>
      <c r="F3733" s="6">
        <v>195.83061000000001</v>
      </c>
      <c r="G3733" s="5">
        <v>0.46560236775528824</v>
      </c>
    </row>
    <row r="3734" spans="1:7">
      <c r="A3734" s="9" t="s">
        <v>4426</v>
      </c>
      <c r="B3734" s="2" t="s">
        <v>4427</v>
      </c>
      <c r="C3734" s="9" t="s">
        <v>4428</v>
      </c>
      <c r="D3734" s="1" t="s">
        <v>144</v>
      </c>
      <c r="E3734" s="6">
        <v>213.26841999999999</v>
      </c>
      <c r="F3734" s="6">
        <v>428.61367999999999</v>
      </c>
      <c r="G3734" s="5">
        <v>0.49757721556415746</v>
      </c>
    </row>
    <row r="3735" spans="1:7">
      <c r="A3735" s="9" t="s">
        <v>7495</v>
      </c>
      <c r="B3735" s="2" t="s">
        <v>7496</v>
      </c>
      <c r="C3735" s="9" t="s">
        <v>7497</v>
      </c>
      <c r="D3735" s="1" t="s">
        <v>63</v>
      </c>
      <c r="E3735" s="6" t="s">
        <v>7498</v>
      </c>
      <c r="F3735" s="6" t="s">
        <v>7499</v>
      </c>
      <c r="G3735" s="5">
        <v>0.42581863719000745</v>
      </c>
    </row>
    <row r="3736" spans="1:7">
      <c r="A3736" s="9" t="s">
        <v>10950</v>
      </c>
      <c r="B3736" s="2" t="s">
        <v>10951</v>
      </c>
      <c r="C3736" s="9" t="s">
        <v>10952</v>
      </c>
      <c r="D3736" s="1" t="s">
        <v>63</v>
      </c>
      <c r="E3736" s="6">
        <v>52.417290000000001</v>
      </c>
      <c r="F3736" s="6">
        <v>153.58974000000001</v>
      </c>
      <c r="G3736" s="5">
        <v>0.34128113171462143</v>
      </c>
    </row>
    <row r="3737" spans="1:7">
      <c r="A3737" s="9" t="s">
        <v>5443</v>
      </c>
      <c r="B3737" s="2" t="s">
        <v>5444</v>
      </c>
      <c r="C3737" s="9" t="s">
        <v>5445</v>
      </c>
      <c r="D3737" s="1" t="s">
        <v>38</v>
      </c>
      <c r="E3737" s="6">
        <v>297.76452999999998</v>
      </c>
      <c r="F3737" s="6">
        <v>631.74554000000001</v>
      </c>
      <c r="G3737" s="5">
        <v>0.47133603863248674</v>
      </c>
    </row>
    <row r="3738" spans="1:7" ht="30">
      <c r="A3738" s="9" t="s">
        <v>8280</v>
      </c>
      <c r="B3738" s="2" t="s">
        <v>8281</v>
      </c>
      <c r="C3738" s="9" t="s">
        <v>8282</v>
      </c>
      <c r="D3738" s="1" t="s">
        <v>144</v>
      </c>
      <c r="E3738" s="6">
        <v>171.86162999999999</v>
      </c>
      <c r="F3738" s="6">
        <v>422.48696999999999</v>
      </c>
      <c r="G3738" s="5">
        <v>0.40678555360221907</v>
      </c>
    </row>
    <row r="3739" spans="1:7">
      <c r="A3739" s="9" t="s">
        <v>12348</v>
      </c>
      <c r="B3739" s="1" t="s">
        <v>12349</v>
      </c>
      <c r="C3739" s="9" t="s">
        <v>12350</v>
      </c>
      <c r="D3739" s="1" t="s">
        <v>59</v>
      </c>
      <c r="E3739" s="6">
        <v>93.802329999999998</v>
      </c>
      <c r="F3739" s="6">
        <v>319.02904999999998</v>
      </c>
      <c r="G3739" s="5">
        <v>0.29402441241559968</v>
      </c>
    </row>
    <row r="3740" spans="1:7">
      <c r="A3740" s="9" t="s">
        <v>14795</v>
      </c>
      <c r="B3740" s="2" t="s">
        <v>14796</v>
      </c>
      <c r="C3740" s="9" t="s">
        <v>14797</v>
      </c>
      <c r="D3740" s="1" t="s">
        <v>144</v>
      </c>
      <c r="E3740" s="6" t="s">
        <v>14798</v>
      </c>
      <c r="F3740" s="6" t="s">
        <v>14799</v>
      </c>
      <c r="G3740" s="5">
        <v>0.1580945508035097</v>
      </c>
    </row>
    <row r="3741" spans="1:7">
      <c r="A3741" s="9" t="s">
        <v>4597</v>
      </c>
      <c r="B3741" s="2" t="s">
        <v>4598</v>
      </c>
      <c r="C3741" s="9" t="s">
        <v>4599</v>
      </c>
      <c r="D3741" s="1" t="s">
        <v>144</v>
      </c>
      <c r="E3741" s="6">
        <v>104.09293</v>
      </c>
      <c r="F3741" s="6">
        <v>210.95714000000001</v>
      </c>
      <c r="G3741" s="5">
        <v>0.49343159460568808</v>
      </c>
    </row>
    <row r="3742" spans="1:7">
      <c r="A3742" s="9" t="s">
        <v>11334</v>
      </c>
      <c r="B3742" s="2" t="s">
        <v>11335</v>
      </c>
      <c r="C3742" s="9" t="s">
        <v>11336</v>
      </c>
      <c r="D3742" s="1" t="s">
        <v>59</v>
      </c>
      <c r="E3742" s="6">
        <v>28.996410000000001</v>
      </c>
      <c r="F3742" s="6">
        <v>88.062209999999993</v>
      </c>
      <c r="G3742" s="5">
        <v>0.32927185367206674</v>
      </c>
    </row>
    <row r="3743" spans="1:7">
      <c r="A3743" s="9" t="s">
        <v>9449</v>
      </c>
      <c r="B3743" s="2" t="s">
        <v>9450</v>
      </c>
      <c r="C3743" s="9" t="s">
        <v>9451</v>
      </c>
      <c r="D3743" s="1" t="s">
        <v>38</v>
      </c>
      <c r="E3743" s="6" t="s">
        <v>9452</v>
      </c>
      <c r="F3743" s="6" t="s">
        <v>9453</v>
      </c>
      <c r="G3743" s="5">
        <v>0.37914056478205843</v>
      </c>
    </row>
    <row r="3744" spans="1:7">
      <c r="A3744" s="9" t="s">
        <v>14236</v>
      </c>
      <c r="B3744" s="2" t="s">
        <v>14237</v>
      </c>
      <c r="C3744" s="9" t="s">
        <v>14238</v>
      </c>
      <c r="D3744" s="1" t="s">
        <v>59</v>
      </c>
      <c r="E3744" s="6">
        <v>73.829369999999997</v>
      </c>
      <c r="F3744" s="6">
        <v>367.39440000000002</v>
      </c>
      <c r="G3744" s="5">
        <v>0.200954027897671</v>
      </c>
    </row>
    <row r="3745" spans="1:7">
      <c r="A3745" s="9" t="s">
        <v>8664</v>
      </c>
      <c r="B3745" s="2" t="s">
        <v>8665</v>
      </c>
      <c r="C3745" s="9" t="s">
        <v>8666</v>
      </c>
      <c r="D3745" s="1" t="s">
        <v>38</v>
      </c>
      <c r="E3745" s="6">
        <v>164.97926000000001</v>
      </c>
      <c r="F3745" s="6">
        <v>414.34255999999999</v>
      </c>
      <c r="G3745" s="5">
        <v>0.39817120584868865</v>
      </c>
    </row>
    <row r="3746" spans="1:7">
      <c r="A3746" s="9" t="s">
        <v>7710</v>
      </c>
      <c r="B3746" s="2" t="s">
        <v>7711</v>
      </c>
      <c r="C3746" s="9" t="s">
        <v>7712</v>
      </c>
      <c r="D3746" s="1" t="s">
        <v>59</v>
      </c>
      <c r="E3746" s="6">
        <v>64.246290000000002</v>
      </c>
      <c r="F3746" s="6">
        <v>152.82364000000001</v>
      </c>
      <c r="G3746" s="5">
        <v>0.42039502456137207</v>
      </c>
    </row>
    <row r="3747" spans="1:7">
      <c r="A3747" s="9" t="s">
        <v>8262</v>
      </c>
      <c r="B3747" s="2" t="s">
        <v>8263</v>
      </c>
      <c r="C3747" s="9" t="s">
        <v>8264</v>
      </c>
      <c r="D3747" s="1" t="s">
        <v>38</v>
      </c>
      <c r="E3747" s="6">
        <v>58.19041</v>
      </c>
      <c r="F3747" s="6">
        <v>142.94076999999999</v>
      </c>
      <c r="G3747" s="5">
        <v>0.40709471011737253</v>
      </c>
    </row>
    <row r="3748" spans="1:7">
      <c r="A3748" s="9" t="s">
        <v>5658</v>
      </c>
      <c r="B3748" s="2" t="s">
        <v>5659</v>
      </c>
      <c r="C3748" s="9" t="s">
        <v>5660</v>
      </c>
      <c r="D3748" s="1" t="s">
        <v>38</v>
      </c>
      <c r="E3748" s="6" t="s">
        <v>5661</v>
      </c>
      <c r="F3748" s="6" t="s">
        <v>5662</v>
      </c>
      <c r="G3748" s="5">
        <v>0.46553566855827289</v>
      </c>
    </row>
    <row r="3749" spans="1:7">
      <c r="A3749" s="9" t="s">
        <v>9032</v>
      </c>
      <c r="B3749" s="2" t="s">
        <v>9033</v>
      </c>
      <c r="C3749" s="9" t="s">
        <v>9034</v>
      </c>
      <c r="D3749" s="1" t="s">
        <v>59</v>
      </c>
      <c r="E3749" s="6">
        <v>58.323540000000001</v>
      </c>
      <c r="F3749" s="6">
        <v>149.34169</v>
      </c>
      <c r="G3749" s="5">
        <v>0.39053765432991849</v>
      </c>
    </row>
    <row r="3750" spans="1:7">
      <c r="A3750" s="9" t="s">
        <v>9896</v>
      </c>
      <c r="B3750" s="2" t="s">
        <v>9897</v>
      </c>
      <c r="C3750" s="9" t="s">
        <v>9898</v>
      </c>
      <c r="D3750" s="1" t="s">
        <v>59</v>
      </c>
      <c r="E3750" s="6">
        <v>102.00515</v>
      </c>
      <c r="F3750" s="6">
        <v>276.2663</v>
      </c>
      <c r="G3750" s="5">
        <v>0.36922763979514961</v>
      </c>
    </row>
    <row r="3751" spans="1:7">
      <c r="A3751" s="9" t="s">
        <v>7663</v>
      </c>
      <c r="B3751" s="2" t="s">
        <v>7664</v>
      </c>
      <c r="C3751" s="9" t="s">
        <v>7665</v>
      </c>
      <c r="D3751" s="1" t="s">
        <v>38</v>
      </c>
      <c r="E3751" s="6" t="s">
        <v>7666</v>
      </c>
      <c r="F3751" s="6" t="s">
        <v>7667</v>
      </c>
      <c r="G3751" s="5">
        <v>0.42129912208009529</v>
      </c>
    </row>
    <row r="3752" spans="1:7">
      <c r="A3752" s="9" t="s">
        <v>8300</v>
      </c>
      <c r="B3752" s="2" t="s">
        <v>8301</v>
      </c>
      <c r="C3752" s="9" t="s">
        <v>8302</v>
      </c>
      <c r="D3752" s="1" t="s">
        <v>38</v>
      </c>
      <c r="E3752" s="6" t="s">
        <v>8303</v>
      </c>
      <c r="F3752" s="6" t="s">
        <v>8304</v>
      </c>
      <c r="G3752" s="5">
        <v>0.40611991882127285</v>
      </c>
    </row>
    <row r="3753" spans="1:7">
      <c r="A3753" s="9" t="s">
        <v>12737</v>
      </c>
      <c r="B3753" s="2" t="s">
        <v>12738</v>
      </c>
      <c r="C3753" s="9" t="s">
        <v>12739</v>
      </c>
      <c r="D3753" s="1" t="s">
        <v>144</v>
      </c>
      <c r="E3753" s="6">
        <v>243.26830000000001</v>
      </c>
      <c r="F3753" s="6">
        <v>874.62285999999995</v>
      </c>
      <c r="G3753" s="5">
        <v>0.27814076302287799</v>
      </c>
    </row>
    <row r="3754" spans="1:7">
      <c r="A3754" s="9" t="s">
        <v>5981</v>
      </c>
      <c r="B3754" s="2" t="s">
        <v>5982</v>
      </c>
      <c r="C3754" s="9" t="s">
        <v>5983</v>
      </c>
      <c r="D3754" s="1" t="s">
        <v>144</v>
      </c>
      <c r="E3754" s="6">
        <v>142.02001999999999</v>
      </c>
      <c r="F3754" s="6">
        <v>309.32767000000001</v>
      </c>
      <c r="G3754" s="5">
        <v>0.45912497897394111</v>
      </c>
    </row>
    <row r="3755" spans="1:7">
      <c r="A3755" s="9" t="s">
        <v>8370</v>
      </c>
      <c r="B3755" s="1" t="s">
        <v>8371</v>
      </c>
      <c r="C3755" s="9" t="s">
        <v>8372</v>
      </c>
      <c r="D3755" s="1" t="s">
        <v>105</v>
      </c>
      <c r="E3755" s="6">
        <v>29.835097999999999</v>
      </c>
      <c r="F3755" s="6">
        <v>73.819559999999996</v>
      </c>
      <c r="G3755" s="5">
        <v>0.40416256069120854</v>
      </c>
    </row>
    <row r="3756" spans="1:7">
      <c r="A3756" s="9" t="s">
        <v>14896</v>
      </c>
      <c r="B3756" s="2" t="s">
        <v>14897</v>
      </c>
      <c r="C3756" s="9" t="s">
        <v>14898</v>
      </c>
      <c r="D3756" s="1" t="s">
        <v>105</v>
      </c>
      <c r="E3756" s="6">
        <v>19.537903</v>
      </c>
      <c r="F3756" s="6">
        <v>130.24374</v>
      </c>
      <c r="G3756" s="5">
        <v>0.15001026178845486</v>
      </c>
    </row>
    <row r="3757" spans="1:7">
      <c r="A3757" s="9" t="s">
        <v>12389</v>
      </c>
      <c r="B3757" s="2" t="s">
        <v>12390</v>
      </c>
      <c r="C3757" s="9" t="s">
        <v>12391</v>
      </c>
      <c r="D3757" s="1" t="s">
        <v>144</v>
      </c>
      <c r="E3757" s="6">
        <v>71.428060000000002</v>
      </c>
      <c r="F3757" s="6">
        <v>244.22957</v>
      </c>
      <c r="G3757" s="5">
        <v>0.29246281278660818</v>
      </c>
    </row>
    <row r="3758" spans="1:7">
      <c r="A3758" s="9" t="s">
        <v>6002</v>
      </c>
      <c r="B3758" s="1" t="s">
        <v>6003</v>
      </c>
      <c r="C3758" s="9" t="s">
        <v>6004</v>
      </c>
      <c r="D3758" s="1" t="s">
        <v>7</v>
      </c>
      <c r="E3758" s="6">
        <v>68.505610000000004</v>
      </c>
      <c r="F3758" s="6">
        <v>149.35156000000001</v>
      </c>
      <c r="G3758" s="5">
        <v>0.45868685229083167</v>
      </c>
    </row>
    <row r="3759" spans="1:7">
      <c r="A3759" s="9" t="s">
        <v>9018</v>
      </c>
      <c r="B3759" s="2" t="s">
        <v>9019</v>
      </c>
      <c r="C3759" s="9" t="s">
        <v>9020</v>
      </c>
      <c r="D3759" s="1" t="s">
        <v>13</v>
      </c>
      <c r="E3759" s="6">
        <v>1672.2334000000001</v>
      </c>
      <c r="F3759" s="6">
        <v>4275.3019999999997</v>
      </c>
      <c r="G3759" s="5">
        <v>0.39113824148463561</v>
      </c>
    </row>
    <row r="3760" spans="1:7">
      <c r="A3760" s="9" t="s">
        <v>9333</v>
      </c>
      <c r="B3760" s="2" t="s">
        <v>9334</v>
      </c>
      <c r="C3760" s="9" t="s">
        <v>9335</v>
      </c>
      <c r="D3760" s="1" t="s">
        <v>13</v>
      </c>
      <c r="E3760" s="6">
        <v>2170.328</v>
      </c>
      <c r="F3760" s="6">
        <v>5678.79</v>
      </c>
      <c r="G3760" s="5">
        <v>0.38218098354616331</v>
      </c>
    </row>
    <row r="3761" spans="1:7">
      <c r="A3761" s="9" t="s">
        <v>6831</v>
      </c>
      <c r="B3761" s="2" t="s">
        <v>6832</v>
      </c>
      <c r="C3761" s="9" t="s">
        <v>6833</v>
      </c>
      <c r="D3761" s="1" t="s">
        <v>13</v>
      </c>
      <c r="E3761" s="6">
        <v>2028.7157</v>
      </c>
      <c r="F3761" s="6">
        <v>4593.6352999999999</v>
      </c>
      <c r="G3761" s="5">
        <v>0.44163614894399345</v>
      </c>
    </row>
    <row r="3762" spans="1:7">
      <c r="A3762" s="9" t="s">
        <v>6968</v>
      </c>
      <c r="B3762" s="2" t="s">
        <v>6969</v>
      </c>
      <c r="C3762" s="9" t="s">
        <v>6970</v>
      </c>
      <c r="D3762" s="1" t="s">
        <v>13</v>
      </c>
      <c r="E3762" s="6">
        <v>2203.1257000000001</v>
      </c>
      <c r="F3762" s="6">
        <v>5030.1436000000003</v>
      </c>
      <c r="G3762" s="5">
        <v>0.43798488562969601</v>
      </c>
    </row>
    <row r="3763" spans="1:7">
      <c r="A3763" s="9" t="s">
        <v>7478</v>
      </c>
      <c r="B3763" s="2" t="s">
        <v>7479</v>
      </c>
      <c r="C3763" s="9" t="s">
        <v>7480</v>
      </c>
      <c r="D3763" s="1" t="s">
        <v>13</v>
      </c>
      <c r="E3763" s="6">
        <v>1556.9208000000001</v>
      </c>
      <c r="F3763" s="6">
        <v>3650.8937999999998</v>
      </c>
      <c r="G3763" s="5">
        <v>0.42644929505676077</v>
      </c>
    </row>
    <row r="3764" spans="1:7">
      <c r="A3764" s="9" t="s">
        <v>7654</v>
      </c>
      <c r="B3764" s="2" t="s">
        <v>7655</v>
      </c>
      <c r="C3764" s="9" t="s">
        <v>7656</v>
      </c>
      <c r="D3764" s="1" t="s">
        <v>13</v>
      </c>
      <c r="E3764" s="6">
        <v>2225.9182000000001</v>
      </c>
      <c r="F3764" s="6">
        <v>5277.9560000000001</v>
      </c>
      <c r="G3764" s="5">
        <v>0.42173920023004735</v>
      </c>
    </row>
    <row r="3765" spans="1:7">
      <c r="A3765" s="9" t="s">
        <v>6164</v>
      </c>
      <c r="B3765" s="2" t="s">
        <v>6165</v>
      </c>
      <c r="C3765" s="9" t="s">
        <v>6166</v>
      </c>
      <c r="D3765" s="1" t="s">
        <v>13</v>
      </c>
      <c r="E3765" s="6">
        <v>2462.2123999999999</v>
      </c>
      <c r="F3765" s="6">
        <v>5406.9507000000003</v>
      </c>
      <c r="G3765" s="5">
        <v>0.45537858410237819</v>
      </c>
    </row>
    <row r="3766" spans="1:7">
      <c r="A3766" s="9" t="s">
        <v>4510</v>
      </c>
      <c r="B3766" s="2" t="s">
        <v>4511</v>
      </c>
      <c r="C3766" s="9" t="s">
        <v>4512</v>
      </c>
      <c r="D3766" s="1" t="s">
        <v>13</v>
      </c>
      <c r="E3766" s="6">
        <v>2406.8971999999999</v>
      </c>
      <c r="F3766" s="6">
        <v>4852.1216000000004</v>
      </c>
      <c r="G3766" s="5">
        <v>0.49605045339469039</v>
      </c>
    </row>
    <row r="3767" spans="1:7">
      <c r="A3767" s="9" t="s">
        <v>6005</v>
      </c>
      <c r="B3767" s="2" t="s">
        <v>6006</v>
      </c>
      <c r="C3767" s="9" t="s">
        <v>6007</v>
      </c>
      <c r="D3767" s="1" t="s">
        <v>13</v>
      </c>
      <c r="E3767" s="6">
        <v>3288.8962000000001</v>
      </c>
      <c r="F3767" s="6">
        <v>7171.768</v>
      </c>
      <c r="G3767" s="5">
        <v>0.45858950380180691</v>
      </c>
    </row>
    <row r="3768" spans="1:7">
      <c r="A3768" s="9" t="s">
        <v>4657</v>
      </c>
      <c r="B3768" s="2" t="s">
        <v>4658</v>
      </c>
      <c r="C3768" s="9" t="s">
        <v>4659</v>
      </c>
      <c r="D3768" s="1" t="s">
        <v>13</v>
      </c>
      <c r="E3768" s="6">
        <v>3558.8029999999999</v>
      </c>
      <c r="F3768" s="6">
        <v>7235.7110000000002</v>
      </c>
      <c r="G3768" s="5">
        <v>0.49183854249322817</v>
      </c>
    </row>
    <row r="3769" spans="1:7">
      <c r="A3769" s="9" t="s">
        <v>4968</v>
      </c>
      <c r="B3769" s="2" t="s">
        <v>4969</v>
      </c>
      <c r="C3769" s="9" t="s">
        <v>4970</v>
      </c>
      <c r="D3769" s="1" t="s">
        <v>13</v>
      </c>
      <c r="E3769" s="6">
        <v>2297.6968000000002</v>
      </c>
      <c r="F3769" s="6">
        <v>4743.21</v>
      </c>
      <c r="G3769" s="5">
        <v>0.48441805412957217</v>
      </c>
    </row>
    <row r="3770" spans="1:7">
      <c r="A3770" s="9" t="s">
        <v>8297</v>
      </c>
      <c r="B3770" s="2" t="s">
        <v>8298</v>
      </c>
      <c r="C3770" s="9" t="s">
        <v>8299</v>
      </c>
      <c r="D3770" s="1" t="s">
        <v>13</v>
      </c>
      <c r="E3770" s="6">
        <v>3258.8751999999999</v>
      </c>
      <c r="F3770" s="6">
        <v>8018.0946999999996</v>
      </c>
      <c r="G3770" s="5">
        <v>0.40644001189475648</v>
      </c>
    </row>
    <row r="3771" spans="1:7">
      <c r="A3771" s="9" t="s">
        <v>9086</v>
      </c>
      <c r="B3771" s="2" t="s">
        <v>9087</v>
      </c>
      <c r="C3771" s="9" t="s">
        <v>9088</v>
      </c>
      <c r="D3771" s="1" t="s">
        <v>13</v>
      </c>
      <c r="E3771" s="6">
        <v>1667.52</v>
      </c>
      <c r="F3771" s="6">
        <v>4282.0839999999998</v>
      </c>
      <c r="G3771" s="5">
        <v>0.38941786337739065</v>
      </c>
    </row>
    <row r="3772" spans="1:7">
      <c r="A3772" s="9" t="s">
        <v>15081</v>
      </c>
      <c r="B3772" s="2" t="s">
        <v>15082</v>
      </c>
      <c r="C3772" s="9" t="s">
        <v>15083</v>
      </c>
      <c r="D3772" s="1" t="s">
        <v>13</v>
      </c>
      <c r="E3772" s="6" t="s">
        <v>15084</v>
      </c>
      <c r="F3772" s="6" t="s">
        <v>15085</v>
      </c>
      <c r="G3772" s="5">
        <v>0.12826682530613795</v>
      </c>
    </row>
    <row r="3773" spans="1:7">
      <c r="A3773" s="9" t="s">
        <v>5124</v>
      </c>
      <c r="B3773" s="1" t="s">
        <v>5125</v>
      </c>
      <c r="C3773" s="9" t="s">
        <v>5126</v>
      </c>
      <c r="D3773" s="1" t="s">
        <v>13</v>
      </c>
      <c r="E3773" s="6">
        <v>2851.0408000000002</v>
      </c>
      <c r="F3773" s="6">
        <v>5949.2150000000001</v>
      </c>
      <c r="G3773" s="5">
        <v>0.47922984075974095</v>
      </c>
    </row>
    <row r="3774" spans="1:7">
      <c r="A3774" s="9" t="s">
        <v>6769</v>
      </c>
      <c r="B3774" s="2" t="s">
        <v>6770</v>
      </c>
      <c r="C3774" s="9" t="s">
        <v>6771</v>
      </c>
      <c r="D3774" s="1" t="s">
        <v>13</v>
      </c>
      <c r="E3774" s="6">
        <v>2634.9845999999998</v>
      </c>
      <c r="F3774" s="6">
        <v>5941.5590000000002</v>
      </c>
      <c r="G3774" s="5">
        <v>0.44348315124648152</v>
      </c>
    </row>
    <row r="3775" spans="1:7">
      <c r="A3775" s="9" t="s">
        <v>8673</v>
      </c>
      <c r="B3775" s="2" t="s">
        <v>8674</v>
      </c>
      <c r="C3775" s="9" t="s">
        <v>8675</v>
      </c>
      <c r="D3775" s="1" t="s">
        <v>13</v>
      </c>
      <c r="E3775" s="6">
        <v>1628.9949999999999</v>
      </c>
      <c r="F3775" s="6">
        <v>4092.2788</v>
      </c>
      <c r="G3775" s="5">
        <v>0.39806518412873015</v>
      </c>
    </row>
    <row r="3776" spans="1:7">
      <c r="A3776" s="9" t="s">
        <v>4615</v>
      </c>
      <c r="B3776" s="2" t="s">
        <v>4616</v>
      </c>
      <c r="C3776" s="9" t="s">
        <v>4617</v>
      </c>
      <c r="D3776" s="1" t="s">
        <v>13</v>
      </c>
      <c r="E3776" s="6">
        <v>2617.0129999999999</v>
      </c>
      <c r="F3776" s="6">
        <v>5308.2323999999999</v>
      </c>
      <c r="G3776" s="5">
        <v>0.49301054163649466</v>
      </c>
    </row>
    <row r="3777" spans="1:7">
      <c r="A3777" s="9" t="s">
        <v>7989</v>
      </c>
      <c r="B3777" s="2" t="s">
        <v>7990</v>
      </c>
      <c r="C3777" s="9" t="s">
        <v>7991</v>
      </c>
      <c r="D3777" s="1" t="s">
        <v>13</v>
      </c>
      <c r="E3777" s="6">
        <v>2219.5605</v>
      </c>
      <c r="F3777" s="6">
        <v>5363.2974000000004</v>
      </c>
      <c r="G3777" s="5">
        <v>0.41384255248408025</v>
      </c>
    </row>
    <row r="3778" spans="1:7">
      <c r="A3778" s="9" t="s">
        <v>8129</v>
      </c>
      <c r="B3778" s="2" t="s">
        <v>8130</v>
      </c>
      <c r="C3778" s="9" t="s">
        <v>8131</v>
      </c>
      <c r="D3778" s="1" t="s">
        <v>13</v>
      </c>
      <c r="E3778" s="6">
        <v>2693.6943000000001</v>
      </c>
      <c r="F3778" s="6">
        <v>6562.4179999999997</v>
      </c>
      <c r="G3778" s="5">
        <v>0.41047289388351743</v>
      </c>
    </row>
    <row r="3779" spans="1:7">
      <c r="A3779" s="9" t="s">
        <v>8684</v>
      </c>
      <c r="B3779" s="2" t="s">
        <v>8685</v>
      </c>
      <c r="C3779" s="9" t="s">
        <v>8686</v>
      </c>
      <c r="D3779" s="1" t="s">
        <v>13</v>
      </c>
      <c r="E3779" s="6" t="s">
        <v>8687</v>
      </c>
      <c r="F3779" s="6" t="s">
        <v>8688</v>
      </c>
      <c r="G3779" s="5">
        <v>0.39788099321957604</v>
      </c>
    </row>
    <row r="3780" spans="1:7">
      <c r="A3780" s="9" t="s">
        <v>10613</v>
      </c>
      <c r="B3780" s="2" t="s">
        <v>10614</v>
      </c>
      <c r="C3780" s="9" t="s">
        <v>10615</v>
      </c>
      <c r="D3780" s="1" t="s">
        <v>13</v>
      </c>
      <c r="E3780" s="6" t="s">
        <v>10616</v>
      </c>
      <c r="F3780" s="6" t="s">
        <v>10617</v>
      </c>
      <c r="G3780" s="5">
        <v>0.35101383315747292</v>
      </c>
    </row>
    <row r="3781" spans="1:7">
      <c r="A3781" s="9" t="s">
        <v>5978</v>
      </c>
      <c r="B3781" s="2" t="s">
        <v>5979</v>
      </c>
      <c r="C3781" s="9" t="s">
        <v>5980</v>
      </c>
      <c r="D3781" s="1" t="s">
        <v>13</v>
      </c>
      <c r="E3781" s="6">
        <v>3065.7750000000001</v>
      </c>
      <c r="F3781" s="6">
        <v>6676.4629999999997</v>
      </c>
      <c r="G3781" s="5">
        <v>0.45919134342165374</v>
      </c>
    </row>
    <row r="3782" spans="1:7">
      <c r="A3782" s="9" t="s">
        <v>10159</v>
      </c>
      <c r="B3782" s="2" t="s">
        <v>10160</v>
      </c>
      <c r="C3782" s="9" t="s">
        <v>10161</v>
      </c>
      <c r="D3782" s="1" t="s">
        <v>38</v>
      </c>
      <c r="E3782" s="6">
        <v>828.06690000000003</v>
      </c>
      <c r="F3782" s="6">
        <v>2283.4412000000002</v>
      </c>
      <c r="G3782" s="5">
        <v>0.36263996444492819</v>
      </c>
    </row>
    <row r="3783" spans="1:7">
      <c r="A3783" s="9" t="s">
        <v>8732</v>
      </c>
      <c r="B3783" s="2" t="s">
        <v>8733</v>
      </c>
      <c r="C3783" s="9" t="s">
        <v>8734</v>
      </c>
      <c r="D3783" s="1" t="s">
        <v>38</v>
      </c>
      <c r="E3783" s="6">
        <v>724.16205000000002</v>
      </c>
      <c r="F3783" s="6">
        <v>1824.1284000000001</v>
      </c>
      <c r="G3783" s="5">
        <v>0.3969910148105848</v>
      </c>
    </row>
    <row r="3784" spans="1:7">
      <c r="A3784" s="9" t="s">
        <v>8008</v>
      </c>
      <c r="B3784" s="2" t="s">
        <v>8009</v>
      </c>
      <c r="C3784" s="9" t="s">
        <v>8010</v>
      </c>
      <c r="D3784" s="1" t="s">
        <v>20</v>
      </c>
      <c r="E3784" s="6">
        <v>487.56603999999999</v>
      </c>
      <c r="F3784" s="6">
        <v>1179.8539000000001</v>
      </c>
      <c r="G3784" s="5">
        <v>0.41324291786164102</v>
      </c>
    </row>
    <row r="3785" spans="1:7">
      <c r="A3785" s="9" t="s">
        <v>12676</v>
      </c>
      <c r="B3785" s="2" t="s">
        <v>12677</v>
      </c>
      <c r="C3785" s="9" t="s">
        <v>12678</v>
      </c>
      <c r="D3785" s="1" t="s">
        <v>144</v>
      </c>
      <c r="E3785" s="6">
        <v>76.060550000000006</v>
      </c>
      <c r="F3785" s="6">
        <v>269.97732999999999</v>
      </c>
      <c r="G3785" s="5">
        <v>0.28172939418448956</v>
      </c>
    </row>
    <row r="3786" spans="1:7">
      <c r="A3786" s="9" t="s">
        <v>15695</v>
      </c>
      <c r="B3786" s="2" t="s">
        <v>15696</v>
      </c>
      <c r="C3786" s="9" t="s">
        <v>15697</v>
      </c>
      <c r="D3786" s="1" t="s">
        <v>144</v>
      </c>
      <c r="E3786" s="6">
        <v>27.587769000000002</v>
      </c>
      <c r="F3786" s="6">
        <v>497.95853</v>
      </c>
      <c r="G3786" s="5">
        <v>5.5401751602238175E-2</v>
      </c>
    </row>
    <row r="3787" spans="1:7">
      <c r="A3787" s="9" t="s">
        <v>12709</v>
      </c>
      <c r="B3787" s="2" t="s">
        <v>12710</v>
      </c>
      <c r="C3787" s="9" t="s">
        <v>12711</v>
      </c>
      <c r="D3787" s="1" t="s">
        <v>144</v>
      </c>
      <c r="E3787" s="6">
        <v>54.442993000000001</v>
      </c>
      <c r="F3787" s="6">
        <v>195.01907</v>
      </c>
      <c r="G3787" s="5">
        <v>0.27916752682060991</v>
      </c>
    </row>
    <row r="3788" spans="1:7">
      <c r="A3788" s="9" t="s">
        <v>10734</v>
      </c>
      <c r="B3788" s="2" t="s">
        <v>10735</v>
      </c>
      <c r="C3788" s="9" t="s">
        <v>10736</v>
      </c>
      <c r="D3788" s="1" t="s">
        <v>13</v>
      </c>
      <c r="E3788" s="6">
        <v>2466.9369999999999</v>
      </c>
      <c r="F3788" s="6">
        <v>7095.71</v>
      </c>
      <c r="G3788" s="5">
        <v>0.34766609863454279</v>
      </c>
    </row>
    <row r="3789" spans="1:7">
      <c r="A3789" s="9" t="s">
        <v>5460</v>
      </c>
      <c r="B3789" s="2" t="s">
        <v>5461</v>
      </c>
      <c r="C3789" s="9" t="s">
        <v>5462</v>
      </c>
      <c r="D3789" s="1" t="s">
        <v>13</v>
      </c>
      <c r="E3789" s="6">
        <v>1975.5793000000001</v>
      </c>
      <c r="F3789" s="6">
        <v>4194.4210000000003</v>
      </c>
      <c r="G3789" s="5">
        <v>0.4710018201028085</v>
      </c>
    </row>
    <row r="3790" spans="1:7">
      <c r="A3790" s="9" t="s">
        <v>6029</v>
      </c>
      <c r="B3790" s="2" t="s">
        <v>6030</v>
      </c>
      <c r="C3790" s="9" t="s">
        <v>6031</v>
      </c>
      <c r="D3790" s="1" t="s">
        <v>13</v>
      </c>
      <c r="E3790" s="6">
        <v>3359.7231000000002</v>
      </c>
      <c r="F3790" s="6">
        <v>7336.4872999999998</v>
      </c>
      <c r="G3790" s="5">
        <v>0.45794744301451468</v>
      </c>
    </row>
    <row r="3791" spans="1:7">
      <c r="A3791" s="9" t="s">
        <v>7515</v>
      </c>
      <c r="B3791" s="2" t="s">
        <v>7516</v>
      </c>
      <c r="C3791" s="9" t="s">
        <v>7517</v>
      </c>
      <c r="D3791" s="1" t="s">
        <v>13</v>
      </c>
      <c r="E3791" s="6">
        <v>2833.4924000000001</v>
      </c>
      <c r="F3791" s="6">
        <v>6659.009</v>
      </c>
      <c r="G3791" s="5">
        <v>0.42551273042504523</v>
      </c>
    </row>
    <row r="3792" spans="1:7">
      <c r="A3792" s="9" t="s">
        <v>8797</v>
      </c>
      <c r="B3792" s="2" t="s">
        <v>8798</v>
      </c>
      <c r="C3792" s="9" t="s">
        <v>8799</v>
      </c>
      <c r="D3792" s="1" t="s">
        <v>13</v>
      </c>
      <c r="E3792" s="6">
        <v>2464.4137999999998</v>
      </c>
      <c r="F3792" s="6">
        <v>6224.9872999999998</v>
      </c>
      <c r="G3792" s="5">
        <v>0.39589077078418533</v>
      </c>
    </row>
    <row r="3793" spans="1:7">
      <c r="A3793" s="9" t="s">
        <v>5286</v>
      </c>
      <c r="B3793" s="2" t="s">
        <v>5287</v>
      </c>
      <c r="C3793" s="9" t="s">
        <v>5288</v>
      </c>
      <c r="D3793" s="1" t="s">
        <v>13</v>
      </c>
      <c r="E3793" s="6">
        <v>3665.7249999999999</v>
      </c>
      <c r="F3793" s="6">
        <v>7719.8657000000003</v>
      </c>
      <c r="G3793" s="5">
        <v>0.47484304573126845</v>
      </c>
    </row>
    <row r="3794" spans="1:7">
      <c r="A3794" s="9" t="s">
        <v>8220</v>
      </c>
      <c r="B3794" s="2" t="s">
        <v>8221</v>
      </c>
      <c r="C3794" s="9" t="s">
        <v>8222</v>
      </c>
      <c r="D3794" s="1" t="s">
        <v>13</v>
      </c>
      <c r="E3794" s="6">
        <v>2550.4177</v>
      </c>
      <c r="F3794" s="6">
        <v>6252.5316999999995</v>
      </c>
      <c r="G3794" s="5">
        <v>0.40790166467679084</v>
      </c>
    </row>
    <row r="3795" spans="1:7">
      <c r="A3795" s="9" t="s">
        <v>6134</v>
      </c>
      <c r="B3795" s="2" t="s">
        <v>6135</v>
      </c>
      <c r="C3795" s="9" t="s">
        <v>6136</v>
      </c>
      <c r="D3795" s="1" t="s">
        <v>13</v>
      </c>
      <c r="E3795" s="6">
        <v>3947.6055000000001</v>
      </c>
      <c r="F3795" s="6">
        <v>8656.4529999999995</v>
      </c>
      <c r="G3795" s="5">
        <v>0.45603046133334807</v>
      </c>
    </row>
    <row r="3796" spans="1:7">
      <c r="A3796" s="9" t="s">
        <v>8989</v>
      </c>
      <c r="B3796" s="2" t="s">
        <v>8990</v>
      </c>
      <c r="C3796" s="9" t="s">
        <v>8991</v>
      </c>
      <c r="D3796" s="1" t="s">
        <v>13</v>
      </c>
      <c r="E3796" s="6">
        <v>42.564242999999998</v>
      </c>
      <c r="F3796" s="6">
        <v>108.700264</v>
      </c>
      <c r="G3796" s="5">
        <v>0.39157456178876737</v>
      </c>
    </row>
    <row r="3797" spans="1:7">
      <c r="A3797" s="9" t="s">
        <v>4961</v>
      </c>
      <c r="B3797" s="2" t="s">
        <v>4962</v>
      </c>
      <c r="C3797" s="9" t="s">
        <v>4963</v>
      </c>
      <c r="D3797" s="1" t="s">
        <v>13</v>
      </c>
      <c r="E3797" s="6">
        <v>940.74369999999999</v>
      </c>
      <c r="F3797" s="6">
        <v>1941.6687999999999</v>
      </c>
      <c r="G3797" s="5">
        <v>0.48450223302049772</v>
      </c>
    </row>
    <row r="3798" spans="1:7">
      <c r="A3798" s="9" t="s">
        <v>10201</v>
      </c>
      <c r="B3798" s="2" t="s">
        <v>10202</v>
      </c>
      <c r="C3798" s="9" t="s">
        <v>10203</v>
      </c>
      <c r="D3798" s="1" t="s">
        <v>13</v>
      </c>
      <c r="E3798" s="6">
        <v>1900.8353999999999</v>
      </c>
      <c r="F3798" s="6">
        <v>5256.7340000000004</v>
      </c>
      <c r="G3798" s="5">
        <v>0.3616002048082404</v>
      </c>
    </row>
    <row r="3799" spans="1:7">
      <c r="A3799" s="9" t="s">
        <v>5230</v>
      </c>
      <c r="B3799" s="2" t="s">
        <v>5231</v>
      </c>
      <c r="C3799" s="9" t="s">
        <v>5232</v>
      </c>
      <c r="D3799" s="1" t="s">
        <v>13</v>
      </c>
      <c r="E3799" s="6">
        <v>2991.1033000000002</v>
      </c>
      <c r="F3799" s="6">
        <v>6277.3173999999999</v>
      </c>
      <c r="G3799" s="5">
        <v>0.47649376451537773</v>
      </c>
    </row>
    <row r="3800" spans="1:7">
      <c r="A3800" s="9" t="s">
        <v>7748</v>
      </c>
      <c r="B3800" s="2" t="s">
        <v>7749</v>
      </c>
      <c r="C3800" s="9" t="s">
        <v>7750</v>
      </c>
      <c r="D3800" s="1" t="s">
        <v>13</v>
      </c>
      <c r="E3800" s="6">
        <v>2142.2737000000002</v>
      </c>
      <c r="F3800" s="6">
        <v>5107.1073999999999</v>
      </c>
      <c r="G3800" s="5">
        <v>0.41946931974612744</v>
      </c>
    </row>
    <row r="3801" spans="1:7">
      <c r="A3801" s="9" t="s">
        <v>7902</v>
      </c>
      <c r="B3801" s="2" t="s">
        <v>7903</v>
      </c>
      <c r="C3801" s="9" t="s">
        <v>7904</v>
      </c>
      <c r="D3801" s="1" t="s">
        <v>13</v>
      </c>
      <c r="E3801" s="6">
        <v>2214.0989</v>
      </c>
      <c r="F3801" s="6">
        <v>5323.7046</v>
      </c>
      <c r="G3801" s="5">
        <v>0.41589412198618808</v>
      </c>
    </row>
    <row r="3802" spans="1:7">
      <c r="A3802" s="9" t="s">
        <v>5538</v>
      </c>
      <c r="B3802" s="2" t="s">
        <v>5539</v>
      </c>
      <c r="C3802" s="9" t="s">
        <v>5540</v>
      </c>
      <c r="D3802" s="1" t="s">
        <v>13</v>
      </c>
      <c r="E3802" s="6">
        <v>99.457404999999994</v>
      </c>
      <c r="F3802" s="6">
        <v>212.15149</v>
      </c>
      <c r="G3802" s="5">
        <v>0.46880372882755816</v>
      </c>
    </row>
    <row r="3803" spans="1:7">
      <c r="A3803" s="9" t="s">
        <v>11337</v>
      </c>
      <c r="B3803" s="2" t="s">
        <v>11338</v>
      </c>
      <c r="C3803" s="9" t="s">
        <v>11339</v>
      </c>
      <c r="D3803" s="1" t="s">
        <v>13</v>
      </c>
      <c r="E3803" s="6">
        <v>1865.3856000000001</v>
      </c>
      <c r="F3803" s="6">
        <v>5671.4032999999999</v>
      </c>
      <c r="G3803" s="5">
        <v>0.32891080321604454</v>
      </c>
    </row>
    <row r="3804" spans="1:7">
      <c r="A3804" s="9" t="s">
        <v>4666</v>
      </c>
      <c r="B3804" s="2" t="s">
        <v>4667</v>
      </c>
      <c r="C3804" s="9" t="s">
        <v>4668</v>
      </c>
      <c r="D3804" s="1" t="s">
        <v>13</v>
      </c>
      <c r="E3804" s="6">
        <v>3810.1642999999999</v>
      </c>
      <c r="F3804" s="6">
        <v>7750.7759999999998</v>
      </c>
      <c r="G3804" s="5">
        <v>0.49158440719397939</v>
      </c>
    </row>
    <row r="3805" spans="1:7">
      <c r="A3805" s="9" t="s">
        <v>11632</v>
      </c>
      <c r="B3805" s="2" t="s">
        <v>11633</v>
      </c>
      <c r="C3805" s="9" t="s">
        <v>11634</v>
      </c>
      <c r="D3805" s="1" t="s">
        <v>63</v>
      </c>
      <c r="E3805" s="6">
        <v>82.446619999999996</v>
      </c>
      <c r="F3805" s="6">
        <v>258.25362999999999</v>
      </c>
      <c r="G3805" s="5">
        <v>0.31924694070960896</v>
      </c>
    </row>
    <row r="3806" spans="1:7">
      <c r="A3806" s="9" t="s">
        <v>6986</v>
      </c>
      <c r="B3806" s="1" t="s">
        <v>6987</v>
      </c>
      <c r="C3806" s="9" t="s">
        <v>6988</v>
      </c>
      <c r="D3806" s="1" t="s">
        <v>63</v>
      </c>
      <c r="E3806" s="6" t="s">
        <v>6989</v>
      </c>
      <c r="F3806" s="6" t="s">
        <v>6990</v>
      </c>
      <c r="G3806" s="5">
        <v>0.43730841655269281</v>
      </c>
    </row>
    <row r="3807" spans="1:7">
      <c r="A3807" s="9" t="s">
        <v>6184</v>
      </c>
      <c r="B3807" s="2" t="s">
        <v>6185</v>
      </c>
      <c r="C3807" s="9" t="s">
        <v>6186</v>
      </c>
      <c r="D3807" s="1" t="s">
        <v>13</v>
      </c>
      <c r="E3807" s="6">
        <v>3522.4695000000002</v>
      </c>
      <c r="F3807" s="6">
        <v>7744.415</v>
      </c>
      <c r="G3807" s="5">
        <v>0.45483997166638873</v>
      </c>
    </row>
    <row r="3808" spans="1:7">
      <c r="A3808" s="9" t="s">
        <v>5359</v>
      </c>
      <c r="B3808" s="2" t="s">
        <v>5360</v>
      </c>
      <c r="C3808" s="9" t="s">
        <v>5361</v>
      </c>
      <c r="D3808" s="1" t="s">
        <v>13</v>
      </c>
      <c r="E3808" s="6">
        <v>2464.5327000000002</v>
      </c>
      <c r="F3808" s="6">
        <v>5203.4956000000002</v>
      </c>
      <c r="G3808" s="5">
        <v>0.47363004263975794</v>
      </c>
    </row>
    <row r="3809" spans="1:7" ht="30">
      <c r="A3809" s="9" t="s">
        <v>8376</v>
      </c>
      <c r="B3809" s="1" t="s">
        <v>8377</v>
      </c>
      <c r="C3809" s="9" t="s">
        <v>8378</v>
      </c>
      <c r="D3809" s="1" t="s">
        <v>13</v>
      </c>
      <c r="E3809" s="6" t="s">
        <v>8379</v>
      </c>
      <c r="F3809" s="6" t="s">
        <v>8380</v>
      </c>
      <c r="G3809" s="5">
        <v>0.40408063999509564</v>
      </c>
    </row>
    <row r="3810" spans="1:7">
      <c r="A3810" s="9" t="s">
        <v>5900</v>
      </c>
      <c r="B3810" s="2" t="s">
        <v>5901</v>
      </c>
      <c r="C3810" s="9" t="s">
        <v>5902</v>
      </c>
      <c r="D3810" s="1" t="s">
        <v>144</v>
      </c>
      <c r="E3810" s="6">
        <v>52.171593000000001</v>
      </c>
      <c r="F3810" s="6">
        <v>113.22772000000001</v>
      </c>
      <c r="G3810" s="5">
        <v>0.46076723947423592</v>
      </c>
    </row>
    <row r="3811" spans="1:7">
      <c r="A3811" s="9" t="s">
        <v>10970</v>
      </c>
      <c r="B3811" s="2" t="s">
        <v>10971</v>
      </c>
      <c r="C3811" s="9" t="s">
        <v>10972</v>
      </c>
      <c r="D3811" s="1" t="s">
        <v>20</v>
      </c>
      <c r="E3811" s="6">
        <v>252.773</v>
      </c>
      <c r="F3811" s="6">
        <v>741.77936</v>
      </c>
      <c r="G3811" s="5">
        <v>0.34076557184983647</v>
      </c>
    </row>
    <row r="3812" spans="1:7">
      <c r="A3812" s="9" t="s">
        <v>5397</v>
      </c>
      <c r="B3812" s="2" t="s">
        <v>5398</v>
      </c>
      <c r="C3812" s="9" t="s">
        <v>5399</v>
      </c>
      <c r="D3812" s="1" t="s">
        <v>63</v>
      </c>
      <c r="E3812" s="6">
        <v>319.82297</v>
      </c>
      <c r="F3812" s="6">
        <v>676.96074999999996</v>
      </c>
      <c r="G3812" s="5">
        <v>0.47243953058987709</v>
      </c>
    </row>
    <row r="3813" spans="1:7">
      <c r="A3813" s="9" t="s">
        <v>6794</v>
      </c>
      <c r="B3813" s="2" t="s">
        <v>6795</v>
      </c>
      <c r="C3813" s="9" t="s">
        <v>6796</v>
      </c>
      <c r="D3813" s="1" t="s">
        <v>63</v>
      </c>
      <c r="E3813" s="6">
        <v>348.96544999999998</v>
      </c>
      <c r="F3813" s="6">
        <v>787.96479999999997</v>
      </c>
      <c r="G3813" s="5">
        <v>0.44286890179275246</v>
      </c>
    </row>
    <row r="3814" spans="1:7">
      <c r="A3814" s="9" t="s">
        <v>13511</v>
      </c>
      <c r="B3814" s="2" t="s">
        <v>13512</v>
      </c>
      <c r="C3814" s="9" t="s">
        <v>13513</v>
      </c>
      <c r="D3814" s="1" t="s">
        <v>13</v>
      </c>
      <c r="E3814" s="6" t="s">
        <v>13514</v>
      </c>
      <c r="F3814" s="6" t="s">
        <v>13515</v>
      </c>
      <c r="G3814" s="5">
        <v>0.24224192491708268</v>
      </c>
    </row>
    <row r="3815" spans="1:7">
      <c r="A3815" s="9" t="s">
        <v>10828</v>
      </c>
      <c r="B3815" s="2" t="s">
        <v>10829</v>
      </c>
      <c r="C3815" s="9" t="s">
        <v>10830</v>
      </c>
      <c r="D3815" s="1" t="s">
        <v>7</v>
      </c>
      <c r="E3815" s="6">
        <v>121.3839</v>
      </c>
      <c r="F3815" s="6">
        <v>351.85552999999999</v>
      </c>
      <c r="G3815" s="5">
        <v>0.34498215447508046</v>
      </c>
    </row>
    <row r="3816" spans="1:7">
      <c r="A3816" s="9" t="s">
        <v>15215</v>
      </c>
      <c r="B3816" s="2" t="s">
        <v>15216</v>
      </c>
      <c r="C3816" s="9" t="s">
        <v>15217</v>
      </c>
      <c r="D3816" s="1" t="s">
        <v>7</v>
      </c>
      <c r="E3816" s="6" t="s">
        <v>15218</v>
      </c>
      <c r="F3816" s="6" t="s">
        <v>15219</v>
      </c>
      <c r="G3816" s="5">
        <v>0.11452184497133217</v>
      </c>
    </row>
    <row r="3817" spans="1:7">
      <c r="A3817" s="9" t="s">
        <v>5669</v>
      </c>
      <c r="B3817" s="1" t="s">
        <v>5670</v>
      </c>
      <c r="C3817" s="9" t="s">
        <v>5671</v>
      </c>
      <c r="D3817" s="1" t="s">
        <v>13</v>
      </c>
      <c r="E3817" s="6">
        <v>50.034927000000003</v>
      </c>
      <c r="F3817" s="6">
        <v>107.50035</v>
      </c>
      <c r="G3817" s="5">
        <v>0.46543964297010465</v>
      </c>
    </row>
    <row r="3818" spans="1:7">
      <c r="A3818" s="9" t="s">
        <v>5513</v>
      </c>
      <c r="B3818" s="2" t="s">
        <v>5514</v>
      </c>
      <c r="C3818" s="9" t="s">
        <v>5515</v>
      </c>
      <c r="D3818" s="1" t="s">
        <v>59</v>
      </c>
      <c r="E3818" s="6">
        <v>54.658324999999998</v>
      </c>
      <c r="F3818" s="6">
        <v>116.46717</v>
      </c>
      <c r="G3818" s="5">
        <v>0.46930235335203163</v>
      </c>
    </row>
    <row r="3819" spans="1:7">
      <c r="A3819" s="9" t="s">
        <v>13304</v>
      </c>
      <c r="B3819" s="1" t="s">
        <v>13305</v>
      </c>
      <c r="C3819" s="9" t="s">
        <v>13306</v>
      </c>
      <c r="D3819" s="1" t="s">
        <v>24</v>
      </c>
      <c r="E3819" s="6">
        <v>103.83247</v>
      </c>
      <c r="F3819" s="6">
        <v>410.9699</v>
      </c>
      <c r="G3819" s="5">
        <v>0.25265204631596733</v>
      </c>
    </row>
    <row r="3820" spans="1:7">
      <c r="A3820" s="9" t="s">
        <v>6137</v>
      </c>
      <c r="B3820" s="2" t="s">
        <v>6138</v>
      </c>
      <c r="C3820" s="9" t="s">
        <v>6139</v>
      </c>
      <c r="D3820" s="1" t="s">
        <v>114</v>
      </c>
      <c r="E3820" s="6">
        <v>594.22704999999996</v>
      </c>
      <c r="F3820" s="6">
        <v>1303.0564999999999</v>
      </c>
      <c r="G3820" s="5">
        <v>0.45602555238534054</v>
      </c>
    </row>
    <row r="3821" spans="1:7">
      <c r="A3821" s="9" t="s">
        <v>8545</v>
      </c>
      <c r="B3821" s="1" t="s">
        <v>8546</v>
      </c>
      <c r="C3821" s="9" t="s">
        <v>8547</v>
      </c>
      <c r="D3821" s="1" t="s">
        <v>105</v>
      </c>
      <c r="E3821" s="6">
        <v>55.298625999999999</v>
      </c>
      <c r="F3821" s="6">
        <v>137.87246999999999</v>
      </c>
      <c r="G3821" s="5">
        <v>0.40108532873081115</v>
      </c>
    </row>
    <row r="3822" spans="1:7">
      <c r="A3822" s="9" t="s">
        <v>12605</v>
      </c>
      <c r="B3822" s="2" t="s">
        <v>12606</v>
      </c>
      <c r="C3822" s="9" t="s">
        <v>12607</v>
      </c>
      <c r="D3822" s="1" t="s">
        <v>20</v>
      </c>
      <c r="E3822" s="6" t="s">
        <v>8957</v>
      </c>
      <c r="F3822" s="6" t="s">
        <v>12608</v>
      </c>
      <c r="G3822" s="5">
        <v>0.28460904893583766</v>
      </c>
    </row>
    <row r="3823" spans="1:7" ht="30">
      <c r="A3823" s="9" t="s">
        <v>12286</v>
      </c>
      <c r="B3823" s="2" t="s">
        <v>12287</v>
      </c>
      <c r="C3823" s="9" t="s">
        <v>12288</v>
      </c>
      <c r="D3823" s="1" t="s">
        <v>20</v>
      </c>
      <c r="E3823" s="6" t="s">
        <v>12289</v>
      </c>
      <c r="F3823" s="6" t="s">
        <v>12290</v>
      </c>
      <c r="G3823" s="5">
        <v>0.29637941783746002</v>
      </c>
    </row>
    <row r="3824" spans="1:7">
      <c r="A3824" s="9" t="s">
        <v>4753</v>
      </c>
      <c r="B3824" s="2" t="s">
        <v>4754</v>
      </c>
      <c r="C3824" s="9" t="s">
        <v>4755</v>
      </c>
      <c r="D3824" s="1" t="s">
        <v>144</v>
      </c>
      <c r="E3824" s="6">
        <v>135.99843000000001</v>
      </c>
      <c r="F3824" s="6">
        <v>277.49880000000002</v>
      </c>
      <c r="G3824" s="5">
        <v>0.49008636014379703</v>
      </c>
    </row>
    <row r="3825" spans="1:7">
      <c r="A3825" s="9" t="s">
        <v>6415</v>
      </c>
      <c r="B3825" s="2" t="s">
        <v>6416</v>
      </c>
      <c r="C3825" s="9" t="s">
        <v>6417</v>
      </c>
      <c r="D3825" s="1" t="s">
        <v>20</v>
      </c>
      <c r="E3825" s="6" t="s">
        <v>6418</v>
      </c>
      <c r="F3825" s="6" t="s">
        <v>6419</v>
      </c>
      <c r="G3825" s="5">
        <v>0.45074301484985035</v>
      </c>
    </row>
    <row r="3826" spans="1:7">
      <c r="A3826" s="9" t="s">
        <v>6764</v>
      </c>
      <c r="B3826" s="2" t="s">
        <v>6765</v>
      </c>
      <c r="C3826" s="9" t="s">
        <v>6766</v>
      </c>
      <c r="D3826" s="1" t="s">
        <v>105</v>
      </c>
      <c r="E3826" s="6" t="s">
        <v>6767</v>
      </c>
      <c r="F3826" s="6" t="s">
        <v>6768</v>
      </c>
      <c r="G3826" s="5">
        <v>0.44350222669984196</v>
      </c>
    </row>
    <row r="3827" spans="1:7">
      <c r="A3827" s="9" t="s">
        <v>10190</v>
      </c>
      <c r="B3827" s="1" t="s">
        <v>10191</v>
      </c>
      <c r="C3827" s="9" t="s">
        <v>10192</v>
      </c>
      <c r="D3827" s="1" t="s">
        <v>77</v>
      </c>
      <c r="E3827" s="6">
        <v>33.427684999999997</v>
      </c>
      <c r="F3827" s="6">
        <v>92.351089999999999</v>
      </c>
      <c r="G3827" s="5">
        <v>0.36196301578011686</v>
      </c>
    </row>
    <row r="3828" spans="1:7">
      <c r="A3828" s="9" t="s">
        <v>11884</v>
      </c>
      <c r="B3828" s="2" t="s">
        <v>11885</v>
      </c>
      <c r="C3828" s="9" t="s">
        <v>11886</v>
      </c>
      <c r="D3828" s="1" t="s">
        <v>455</v>
      </c>
      <c r="E3828" s="6">
        <v>471.46697999999998</v>
      </c>
      <c r="F3828" s="6">
        <v>1513.1909000000001</v>
      </c>
      <c r="G3828" s="5">
        <v>0.31157124113103724</v>
      </c>
    </row>
    <row r="3829" spans="1:7">
      <c r="A3829" s="9" t="s">
        <v>14415</v>
      </c>
      <c r="B3829" s="2" t="s">
        <v>14416</v>
      </c>
      <c r="C3829" s="9" t="s">
        <v>14417</v>
      </c>
      <c r="D3829" s="1" t="s">
        <v>455</v>
      </c>
      <c r="E3829" s="6">
        <v>725.36414000000002</v>
      </c>
      <c r="F3829" s="6">
        <v>3881.0664000000002</v>
      </c>
      <c r="G3829" s="5">
        <v>0.18689818966278049</v>
      </c>
    </row>
    <row r="3830" spans="1:7">
      <c r="A3830" s="9" t="s">
        <v>4781</v>
      </c>
      <c r="B3830" s="2" t="s">
        <v>4782</v>
      </c>
      <c r="C3830" s="9" t="s">
        <v>4783</v>
      </c>
      <c r="D3830" s="1" t="s">
        <v>455</v>
      </c>
      <c r="E3830" s="6">
        <v>54.313552999999999</v>
      </c>
      <c r="F3830" s="6">
        <v>110.90201999999999</v>
      </c>
      <c r="G3830" s="5">
        <v>0.4897436052618182</v>
      </c>
    </row>
    <row r="3831" spans="1:7">
      <c r="A3831" s="9" t="s">
        <v>15822</v>
      </c>
      <c r="B3831" s="2" t="s">
        <v>15823</v>
      </c>
      <c r="C3831" s="9" t="s">
        <v>15824</v>
      </c>
      <c r="D3831" s="1" t="s">
        <v>455</v>
      </c>
      <c r="E3831" s="6">
        <v>72.003960000000006</v>
      </c>
      <c r="F3831" s="6">
        <v>4781.4652999999998</v>
      </c>
      <c r="G3831" s="5">
        <v>1.5058984545654523E-2</v>
      </c>
    </row>
    <row r="3832" spans="1:7">
      <c r="A3832" s="9" t="s">
        <v>12824</v>
      </c>
      <c r="B3832" s="1" t="s">
        <v>12825</v>
      </c>
      <c r="C3832" s="9" t="s">
        <v>12826</v>
      </c>
      <c r="D3832" s="1" t="s">
        <v>455</v>
      </c>
      <c r="E3832" s="6">
        <v>20.985775</v>
      </c>
      <c r="F3832" s="6">
        <v>76.393209999999996</v>
      </c>
      <c r="G3832" s="5">
        <v>0.27470725166628213</v>
      </c>
    </row>
    <row r="3833" spans="1:7">
      <c r="A3833" s="9" t="s">
        <v>15729</v>
      </c>
      <c r="B3833" s="2" t="s">
        <v>15730</v>
      </c>
      <c r="C3833" s="9" t="s">
        <v>15731</v>
      </c>
      <c r="D3833" s="1" t="s">
        <v>455</v>
      </c>
      <c r="E3833" s="6">
        <v>138.35113999999999</v>
      </c>
      <c r="F3833" s="6">
        <v>2776.0079999999998</v>
      </c>
      <c r="G3833" s="5">
        <v>4.983818708379701E-2</v>
      </c>
    </row>
    <row r="3834" spans="1:7">
      <c r="A3834" s="9" t="s">
        <v>9798</v>
      </c>
      <c r="B3834" s="2" t="s">
        <v>9799</v>
      </c>
      <c r="C3834" s="9" t="s">
        <v>9800</v>
      </c>
      <c r="D3834" s="1" t="s">
        <v>455</v>
      </c>
      <c r="E3834" s="6" t="s">
        <v>9801</v>
      </c>
      <c r="F3834" s="6" t="s">
        <v>9802</v>
      </c>
      <c r="G3834" s="5">
        <v>0.37142272839911156</v>
      </c>
    </row>
    <row r="3835" spans="1:7">
      <c r="A3835" s="9" t="s">
        <v>12117</v>
      </c>
      <c r="B3835" s="2" t="s">
        <v>12118</v>
      </c>
      <c r="C3835" s="9" t="s">
        <v>12119</v>
      </c>
      <c r="D3835" s="1" t="s">
        <v>105</v>
      </c>
      <c r="E3835" s="6" t="s">
        <v>12120</v>
      </c>
      <c r="F3835" s="6" t="s">
        <v>12121</v>
      </c>
      <c r="G3835" s="5">
        <v>0.3029350606129162</v>
      </c>
    </row>
    <row r="3836" spans="1:7">
      <c r="A3836" s="9" t="s">
        <v>4881</v>
      </c>
      <c r="B3836" s="2" t="s">
        <v>4882</v>
      </c>
      <c r="C3836" s="9" t="s">
        <v>4883</v>
      </c>
      <c r="D3836" s="1" t="s">
        <v>59</v>
      </c>
      <c r="E3836" s="6">
        <v>35.570335</v>
      </c>
      <c r="F3836" s="6">
        <v>72.98948</v>
      </c>
      <c r="G3836" s="5">
        <v>0.48733511669519941</v>
      </c>
    </row>
    <row r="3837" spans="1:7">
      <c r="A3837" s="9" t="s">
        <v>7532</v>
      </c>
      <c r="B3837" s="2" t="s">
        <v>7533</v>
      </c>
      <c r="C3837" s="9" t="s">
        <v>7534</v>
      </c>
      <c r="D3837" s="1" t="s">
        <v>7</v>
      </c>
      <c r="E3837" s="6">
        <v>193.18027000000001</v>
      </c>
      <c r="F3837" s="6">
        <v>454.46393</v>
      </c>
      <c r="G3837" s="5">
        <v>0.42507283524639422</v>
      </c>
    </row>
    <row r="3838" spans="1:7">
      <c r="A3838" s="9" t="s">
        <v>8903</v>
      </c>
      <c r="B3838" s="2" t="s">
        <v>8904</v>
      </c>
      <c r="C3838" s="9" t="s">
        <v>8905</v>
      </c>
      <c r="D3838" s="1" t="s">
        <v>38</v>
      </c>
      <c r="E3838" s="6">
        <v>273.49239999999998</v>
      </c>
      <c r="F3838" s="6">
        <v>694.20799999999997</v>
      </c>
      <c r="G3838" s="5">
        <v>0.39396308822528986</v>
      </c>
    </row>
    <row r="3839" spans="1:7">
      <c r="A3839" s="9" t="s">
        <v>10883</v>
      </c>
      <c r="B3839" s="2" t="s">
        <v>10884</v>
      </c>
      <c r="C3839" s="9" t="s">
        <v>10885</v>
      </c>
      <c r="D3839" s="1" t="s">
        <v>20</v>
      </c>
      <c r="E3839" s="6">
        <v>49.476979999999998</v>
      </c>
      <c r="F3839" s="6">
        <v>143.99725000000001</v>
      </c>
      <c r="G3839" s="5">
        <v>0.34359680822040195</v>
      </c>
    </row>
    <row r="3840" spans="1:7">
      <c r="A3840" s="9" t="s">
        <v>9925</v>
      </c>
      <c r="B3840" s="1" t="s">
        <v>9926</v>
      </c>
      <c r="C3840" s="9" t="s">
        <v>9927</v>
      </c>
      <c r="D3840" s="1" t="s">
        <v>20</v>
      </c>
      <c r="E3840" s="6">
        <v>39.219299999999997</v>
      </c>
      <c r="F3840" s="6">
        <v>106.56571</v>
      </c>
      <c r="G3840" s="5">
        <v>0.36802913837621393</v>
      </c>
    </row>
    <row r="3841" spans="1:7">
      <c r="A3841" s="9" t="s">
        <v>13925</v>
      </c>
      <c r="B3841" s="2" t="s">
        <v>13926</v>
      </c>
      <c r="C3841" s="9" t="s">
        <v>13927</v>
      </c>
      <c r="D3841" s="1" t="s">
        <v>20</v>
      </c>
      <c r="E3841" s="6">
        <v>62.377589999999998</v>
      </c>
      <c r="F3841" s="6">
        <v>282.58255000000003</v>
      </c>
      <c r="G3841" s="5">
        <v>0.2207411647931167</v>
      </c>
    </row>
    <row r="3842" spans="1:7">
      <c r="A3842" s="9" t="s">
        <v>5638</v>
      </c>
      <c r="B3842" s="1" t="s">
        <v>5639</v>
      </c>
      <c r="C3842" s="9" t="s">
        <v>5640</v>
      </c>
      <c r="D3842" s="1" t="s">
        <v>20</v>
      </c>
      <c r="E3842" s="6">
        <v>36.578197000000003</v>
      </c>
      <c r="F3842" s="6">
        <v>78.523964000000007</v>
      </c>
      <c r="G3842" s="5">
        <v>0.46582203798301797</v>
      </c>
    </row>
    <row r="3843" spans="1:7">
      <c r="A3843" s="9" t="s">
        <v>7103</v>
      </c>
      <c r="B3843" s="2" t="s">
        <v>7104</v>
      </c>
      <c r="C3843" s="9" t="s">
        <v>7105</v>
      </c>
      <c r="D3843" s="1" t="s">
        <v>114</v>
      </c>
      <c r="E3843" s="6">
        <v>566.21209999999996</v>
      </c>
      <c r="F3843" s="6">
        <v>1301.7977000000001</v>
      </c>
      <c r="G3843" s="5">
        <v>0.43494620748587298</v>
      </c>
    </row>
    <row r="3844" spans="1:7">
      <c r="A3844" s="9" t="s">
        <v>8232</v>
      </c>
      <c r="B3844" s="2" t="s">
        <v>8233</v>
      </c>
      <c r="C3844" s="9" t="s">
        <v>8234</v>
      </c>
      <c r="D3844" s="1" t="s">
        <v>13</v>
      </c>
      <c r="E3844" s="6">
        <v>359.98039999999997</v>
      </c>
      <c r="F3844" s="6">
        <v>883.40840000000003</v>
      </c>
      <c r="G3844" s="5">
        <v>0.40748995467723664</v>
      </c>
    </row>
    <row r="3845" spans="1:7">
      <c r="A3845" s="9" t="s">
        <v>7109</v>
      </c>
      <c r="B3845" s="2" t="s">
        <v>7110</v>
      </c>
      <c r="C3845" s="9" t="s">
        <v>7111</v>
      </c>
      <c r="D3845" s="1" t="s">
        <v>59</v>
      </c>
      <c r="E3845" s="6">
        <v>209.34106</v>
      </c>
      <c r="F3845" s="6">
        <v>481.35082999999997</v>
      </c>
      <c r="G3845" s="5">
        <v>0.4349035107232172</v>
      </c>
    </row>
    <row r="3846" spans="1:7">
      <c r="A3846" s="9" t="s">
        <v>11750</v>
      </c>
      <c r="B3846" s="1" t="s">
        <v>11751</v>
      </c>
      <c r="C3846" s="9" t="s">
        <v>11752</v>
      </c>
      <c r="D3846" s="1" t="s">
        <v>59</v>
      </c>
      <c r="E3846" s="6">
        <v>137.48876999999999</v>
      </c>
      <c r="F3846" s="6">
        <v>436.14337</v>
      </c>
      <c r="G3846" s="5">
        <v>0.31523744971541745</v>
      </c>
    </row>
    <row r="3847" spans="1:7">
      <c r="A3847" s="9" t="s">
        <v>6797</v>
      </c>
      <c r="B3847" s="2" t="s">
        <v>6798</v>
      </c>
      <c r="C3847" s="9" t="s">
        <v>6799</v>
      </c>
      <c r="D3847" s="1" t="s">
        <v>63</v>
      </c>
      <c r="E3847" s="6">
        <v>70.537445000000005</v>
      </c>
      <c r="F3847" s="6">
        <v>159.27625</v>
      </c>
      <c r="G3847" s="5">
        <v>0.44286243084221805</v>
      </c>
    </row>
    <row r="3848" spans="1:7">
      <c r="A3848" s="9" t="s">
        <v>8918</v>
      </c>
      <c r="B3848" s="2" t="s">
        <v>8919</v>
      </c>
      <c r="C3848" s="9" t="s">
        <v>8920</v>
      </c>
      <c r="D3848" s="1" t="s">
        <v>20</v>
      </c>
      <c r="E3848" s="6">
        <v>206.40947</v>
      </c>
      <c r="F3848" s="6">
        <v>524.35424999999998</v>
      </c>
      <c r="G3848" s="5">
        <v>0.39364510951538323</v>
      </c>
    </row>
    <row r="3849" spans="1:7" ht="30">
      <c r="A3849" s="9" t="s">
        <v>13310</v>
      </c>
      <c r="B3849" s="2" t="s">
        <v>13311</v>
      </c>
      <c r="C3849" s="9" t="s">
        <v>13312</v>
      </c>
      <c r="D3849" s="1" t="s">
        <v>7</v>
      </c>
      <c r="E3849" s="6" t="s">
        <v>13313</v>
      </c>
      <c r="F3849" s="6" t="s">
        <v>13314</v>
      </c>
      <c r="G3849" s="5">
        <v>0.25223167484064202</v>
      </c>
    </row>
    <row r="3850" spans="1:7">
      <c r="A3850" s="9" t="s">
        <v>8014</v>
      </c>
      <c r="B3850" s="2" t="s">
        <v>8015</v>
      </c>
      <c r="C3850" s="9" t="s">
        <v>8016</v>
      </c>
      <c r="D3850" s="1" t="s">
        <v>144</v>
      </c>
      <c r="E3850" s="6">
        <v>88.332579999999993</v>
      </c>
      <c r="F3850" s="6">
        <v>213.82227</v>
      </c>
      <c r="G3850" s="5">
        <v>0.41311223965834964</v>
      </c>
    </row>
    <row r="3851" spans="1:7">
      <c r="A3851" s="9" t="s">
        <v>11000</v>
      </c>
      <c r="B3851" s="2" t="s">
        <v>11001</v>
      </c>
      <c r="C3851" s="9" t="s">
        <v>11002</v>
      </c>
      <c r="D3851" s="1" t="s">
        <v>114</v>
      </c>
      <c r="E3851" s="6" t="s">
        <v>11003</v>
      </c>
      <c r="F3851" s="6" t="s">
        <v>11004</v>
      </c>
      <c r="G3851" s="5">
        <v>0.33986877477755245</v>
      </c>
    </row>
    <row r="3852" spans="1:7">
      <c r="A3852" s="9" t="s">
        <v>7918</v>
      </c>
      <c r="B3852" s="2" t="s">
        <v>7919</v>
      </c>
      <c r="C3852" s="9" t="s">
        <v>7920</v>
      </c>
      <c r="D3852" s="1" t="s">
        <v>114</v>
      </c>
      <c r="E3852" s="6">
        <v>161.65976000000001</v>
      </c>
      <c r="F3852" s="6">
        <v>388.95755000000003</v>
      </c>
      <c r="G3852" s="5">
        <v>0.41562296303682522</v>
      </c>
    </row>
    <row r="3853" spans="1:7">
      <c r="A3853" s="9" t="s">
        <v>9488</v>
      </c>
      <c r="B3853" s="2" t="s">
        <v>9489</v>
      </c>
      <c r="C3853" s="9" t="s">
        <v>9490</v>
      </c>
      <c r="D3853" s="1" t="s">
        <v>105</v>
      </c>
      <c r="E3853" s="6" t="s">
        <v>9491</v>
      </c>
      <c r="F3853" s="6" t="s">
        <v>9492</v>
      </c>
      <c r="G3853" s="5">
        <v>0.37849573695997696</v>
      </c>
    </row>
    <row r="3854" spans="1:7">
      <c r="A3854" s="9" t="s">
        <v>11053</v>
      </c>
      <c r="B3854" s="2" t="s">
        <v>11054</v>
      </c>
      <c r="C3854" s="9" t="s">
        <v>11055</v>
      </c>
      <c r="D3854" s="1" t="s">
        <v>105</v>
      </c>
      <c r="E3854" s="6" t="s">
        <v>11056</v>
      </c>
      <c r="F3854" s="6" t="s">
        <v>11057</v>
      </c>
      <c r="G3854" s="5">
        <v>0.33812693271822702</v>
      </c>
    </row>
    <row r="3855" spans="1:7">
      <c r="A3855" s="9" t="s">
        <v>14127</v>
      </c>
      <c r="B3855" s="2" t="s">
        <v>14128</v>
      </c>
      <c r="C3855" s="9" t="s">
        <v>14129</v>
      </c>
      <c r="D3855" s="1" t="s">
        <v>105</v>
      </c>
      <c r="E3855" s="6">
        <v>42.865561999999997</v>
      </c>
      <c r="F3855" s="6">
        <v>205.57198</v>
      </c>
      <c r="G3855" s="5">
        <v>0.2085186745947929</v>
      </c>
    </row>
    <row r="3856" spans="1:7" ht="30">
      <c r="A3856" s="9" t="s">
        <v>15377</v>
      </c>
      <c r="B3856" s="2" t="s">
        <v>15378</v>
      </c>
      <c r="C3856" s="9" t="s">
        <v>15379</v>
      </c>
      <c r="D3856" s="1" t="s">
        <v>7</v>
      </c>
      <c r="E3856" s="6" t="s">
        <v>15380</v>
      </c>
      <c r="F3856" s="6" t="s">
        <v>15381</v>
      </c>
      <c r="G3856" s="5">
        <v>9.7274941305566104E-2</v>
      </c>
    </row>
    <row r="3857" spans="1:7">
      <c r="A3857" s="9" t="s">
        <v>15689</v>
      </c>
      <c r="B3857" s="2" t="s">
        <v>15690</v>
      </c>
      <c r="C3857" s="9" t="s">
        <v>15691</v>
      </c>
      <c r="D3857" s="1" t="s">
        <v>7</v>
      </c>
      <c r="E3857" s="6">
        <v>22.610303999999999</v>
      </c>
      <c r="F3857" s="6">
        <v>404.17367999999999</v>
      </c>
      <c r="G3857" s="5">
        <v>5.5942033223141847E-2</v>
      </c>
    </row>
    <row r="3858" spans="1:7">
      <c r="A3858" s="9" t="s">
        <v>11260</v>
      </c>
      <c r="B3858" s="2" t="s">
        <v>11261</v>
      </c>
      <c r="C3858" s="9" t="s">
        <v>11262</v>
      </c>
      <c r="D3858" s="1" t="s">
        <v>7</v>
      </c>
      <c r="E3858" s="6">
        <v>65.290559999999999</v>
      </c>
      <c r="F3858" s="6">
        <v>196.90253999999999</v>
      </c>
      <c r="G3858" s="5">
        <v>0.3315881947897929</v>
      </c>
    </row>
    <row r="3859" spans="1:7">
      <c r="A3859" s="9" t="s">
        <v>9614</v>
      </c>
      <c r="B3859" s="2" t="s">
        <v>9615</v>
      </c>
      <c r="C3859" s="9" t="s">
        <v>9616</v>
      </c>
      <c r="D3859" s="1" t="s">
        <v>77</v>
      </c>
      <c r="E3859" s="6">
        <v>29.796645999999999</v>
      </c>
      <c r="F3859" s="6">
        <v>79.294939999999997</v>
      </c>
      <c r="G3859" s="5">
        <v>0.37576963603678087</v>
      </c>
    </row>
    <row r="3860" spans="1:7">
      <c r="A3860" s="9" t="s">
        <v>10196</v>
      </c>
      <c r="B3860" s="2" t="s">
        <v>10197</v>
      </c>
      <c r="C3860" s="9" t="s">
        <v>10198</v>
      </c>
      <c r="D3860" s="1" t="s">
        <v>77</v>
      </c>
      <c r="E3860" s="6" t="s">
        <v>10199</v>
      </c>
      <c r="F3860" s="6" t="s">
        <v>10200</v>
      </c>
      <c r="G3860" s="5">
        <v>0.36167004277534176</v>
      </c>
    </row>
    <row r="3861" spans="1:7">
      <c r="A3861" s="9" t="s">
        <v>4877</v>
      </c>
      <c r="B3861" s="1" t="s">
        <v>2182</v>
      </c>
      <c r="C3861" s="9" t="s">
        <v>2183</v>
      </c>
      <c r="D3861" s="1" t="s">
        <v>7</v>
      </c>
      <c r="E3861" s="6">
        <v>94.777550000000005</v>
      </c>
      <c r="F3861" s="6">
        <v>194.42304999999999</v>
      </c>
      <c r="G3861" s="5">
        <v>0.48748127208592246</v>
      </c>
    </row>
    <row r="3862" spans="1:7">
      <c r="A3862" s="9" t="s">
        <v>15299</v>
      </c>
      <c r="B3862" s="2" t="s">
        <v>15300</v>
      </c>
      <c r="C3862" s="9" t="s">
        <v>15301</v>
      </c>
      <c r="D3862" s="1" t="s">
        <v>277</v>
      </c>
      <c r="E3862" s="6">
        <v>195.18647999999999</v>
      </c>
      <c r="F3862" s="6">
        <v>1865.9011</v>
      </c>
      <c r="G3862" s="5">
        <v>0.10460714494830134</v>
      </c>
    </row>
    <row r="3863" spans="1:7">
      <c r="A3863" s="9" t="s">
        <v>9845</v>
      </c>
      <c r="B3863" s="2" t="s">
        <v>9846</v>
      </c>
      <c r="C3863" s="9" t="s">
        <v>9847</v>
      </c>
      <c r="D3863" s="1" t="s">
        <v>277</v>
      </c>
      <c r="E3863" s="6" t="s">
        <v>9848</v>
      </c>
      <c r="F3863" s="6" t="s">
        <v>9222</v>
      </c>
      <c r="G3863" s="5">
        <v>0.37002165237499013</v>
      </c>
    </row>
    <row r="3864" spans="1:7">
      <c r="A3864" s="9" t="s">
        <v>15250</v>
      </c>
      <c r="B3864" s="2" t="s">
        <v>15251</v>
      </c>
      <c r="C3864" s="9" t="s">
        <v>15252</v>
      </c>
      <c r="D3864" s="1" t="s">
        <v>412</v>
      </c>
      <c r="E3864" s="6">
        <v>28.162748000000001</v>
      </c>
      <c r="F3864" s="6">
        <v>254.28987000000001</v>
      </c>
      <c r="G3864" s="5">
        <v>0.11075052938816703</v>
      </c>
    </row>
    <row r="3865" spans="1:7">
      <c r="A3865" s="9" t="s">
        <v>12227</v>
      </c>
      <c r="B3865" s="2" t="s">
        <v>12228</v>
      </c>
      <c r="C3865" s="9" t="s">
        <v>12229</v>
      </c>
      <c r="D3865" s="1" t="s">
        <v>412</v>
      </c>
      <c r="E3865" s="6" t="s">
        <v>12230</v>
      </c>
      <c r="F3865" s="6" t="s">
        <v>12231</v>
      </c>
      <c r="G3865" s="5">
        <v>0.29787785130199035</v>
      </c>
    </row>
    <row r="3866" spans="1:7">
      <c r="A3866" s="9" t="s">
        <v>5142</v>
      </c>
      <c r="B3866" s="2" t="s">
        <v>5143</v>
      </c>
      <c r="C3866" s="9" t="s">
        <v>5144</v>
      </c>
      <c r="D3866" s="1" t="s">
        <v>59</v>
      </c>
      <c r="E3866" s="6" t="s">
        <v>5145</v>
      </c>
      <c r="F3866" s="6" t="s">
        <v>5146</v>
      </c>
      <c r="G3866" s="5">
        <v>0.47877056959267006</v>
      </c>
    </row>
    <row r="3867" spans="1:7">
      <c r="A3867" s="9" t="s">
        <v>7581</v>
      </c>
      <c r="B3867" s="2" t="s">
        <v>7582</v>
      </c>
      <c r="C3867" s="9" t="s">
        <v>7583</v>
      </c>
      <c r="D3867" s="1" t="s">
        <v>59</v>
      </c>
      <c r="E3867" s="6">
        <v>268.65228000000002</v>
      </c>
      <c r="F3867" s="6">
        <v>633.88225999999997</v>
      </c>
      <c r="G3867" s="5">
        <v>0.42382044800359964</v>
      </c>
    </row>
    <row r="3868" spans="1:7">
      <c r="A3868" s="9" t="s">
        <v>8597</v>
      </c>
      <c r="B3868" s="1" t="s">
        <v>8598</v>
      </c>
      <c r="C3868" s="9" t="s">
        <v>8599</v>
      </c>
      <c r="D3868" s="1" t="s">
        <v>412</v>
      </c>
      <c r="E3868" s="6">
        <v>48.280619999999999</v>
      </c>
      <c r="F3868" s="6">
        <v>120.7063</v>
      </c>
      <c r="G3868" s="5">
        <v>0.39998430603819157</v>
      </c>
    </row>
    <row r="3869" spans="1:7">
      <c r="A3869" s="9" t="s">
        <v>12380</v>
      </c>
      <c r="B3869" s="2" t="s">
        <v>12381</v>
      </c>
      <c r="C3869" s="9" t="s">
        <v>12382</v>
      </c>
      <c r="D3869" s="1" t="s">
        <v>277</v>
      </c>
      <c r="E3869" s="6">
        <v>326.31824</v>
      </c>
      <c r="F3869" s="6">
        <v>1114.8176000000001</v>
      </c>
      <c r="G3869" s="5">
        <v>0.29270994334820055</v>
      </c>
    </row>
    <row r="3870" spans="1:7">
      <c r="A3870" s="9" t="s">
        <v>5829</v>
      </c>
      <c r="B3870" s="2" t="s">
        <v>5830</v>
      </c>
      <c r="C3870" s="9" t="s">
        <v>5831</v>
      </c>
      <c r="D3870" s="1" t="s">
        <v>114</v>
      </c>
      <c r="E3870" s="6">
        <v>487.06704999999999</v>
      </c>
      <c r="F3870" s="6">
        <v>1053.4186</v>
      </c>
      <c r="G3870" s="5">
        <v>0.46236808364473242</v>
      </c>
    </row>
    <row r="3871" spans="1:7">
      <c r="A3871" s="9" t="s">
        <v>10892</v>
      </c>
      <c r="B3871" s="2" t="s">
        <v>10893</v>
      </c>
      <c r="C3871" s="9" t="s">
        <v>10894</v>
      </c>
      <c r="D3871" s="1" t="s">
        <v>114</v>
      </c>
      <c r="E3871" s="6">
        <v>105.527565</v>
      </c>
      <c r="F3871" s="6">
        <v>307.72710000000001</v>
      </c>
      <c r="G3871" s="5">
        <v>0.34292573949731592</v>
      </c>
    </row>
    <row r="3872" spans="1:7">
      <c r="A3872" s="9" t="s">
        <v>4895</v>
      </c>
      <c r="B3872" s="2" t="s">
        <v>4896</v>
      </c>
      <c r="C3872" s="9" t="s">
        <v>4897</v>
      </c>
      <c r="D3872" s="1" t="s">
        <v>114</v>
      </c>
      <c r="E3872" s="6">
        <v>77.860429999999994</v>
      </c>
      <c r="F3872" s="6">
        <v>159.94273000000001</v>
      </c>
      <c r="G3872" s="5">
        <v>0.48680190875614721</v>
      </c>
    </row>
    <row r="3873" spans="1:7">
      <c r="A3873" s="9" t="s">
        <v>13524</v>
      </c>
      <c r="B3873" s="2" t="s">
        <v>13525</v>
      </c>
      <c r="C3873" s="9" t="s">
        <v>13526</v>
      </c>
      <c r="D3873" s="1" t="s">
        <v>114</v>
      </c>
      <c r="E3873" s="6" t="s">
        <v>13527</v>
      </c>
      <c r="F3873" s="6" t="s">
        <v>13528</v>
      </c>
      <c r="G3873" s="5">
        <v>0.24141853832202254</v>
      </c>
    </row>
    <row r="3874" spans="1:7">
      <c r="A3874" s="9" t="s">
        <v>12692</v>
      </c>
      <c r="B3874" s="1" t="s">
        <v>12693</v>
      </c>
      <c r="C3874" s="9" t="s">
        <v>12694</v>
      </c>
      <c r="D3874" s="1" t="s">
        <v>114</v>
      </c>
      <c r="E3874" s="6">
        <v>107.859634</v>
      </c>
      <c r="F3874" s="6">
        <v>385.31137000000001</v>
      </c>
      <c r="G3874" s="5">
        <v>0.27992865857161348</v>
      </c>
    </row>
    <row r="3875" spans="1:7">
      <c r="A3875" s="9" t="s">
        <v>9268</v>
      </c>
      <c r="B3875" s="2" t="s">
        <v>9269</v>
      </c>
      <c r="C3875" s="9" t="s">
        <v>9270</v>
      </c>
      <c r="D3875" s="1" t="s">
        <v>114</v>
      </c>
      <c r="E3875" s="6">
        <v>149.43129999999999</v>
      </c>
      <c r="F3875" s="6">
        <v>388.8997</v>
      </c>
      <c r="G3875" s="5">
        <v>0.3842413932533516</v>
      </c>
    </row>
    <row r="3876" spans="1:7">
      <c r="A3876" s="9" t="s">
        <v>6014</v>
      </c>
      <c r="B3876" s="1" t="s">
        <v>6015</v>
      </c>
      <c r="C3876" s="9" t="s">
        <v>6016</v>
      </c>
      <c r="D3876" s="1" t="s">
        <v>114</v>
      </c>
      <c r="E3876" s="6">
        <v>90.509339999999995</v>
      </c>
      <c r="F3876" s="6">
        <v>197.40004999999999</v>
      </c>
      <c r="G3876" s="5">
        <v>0.45850755151895695</v>
      </c>
    </row>
    <row r="3877" spans="1:7">
      <c r="A3877" s="9" t="s">
        <v>8609</v>
      </c>
      <c r="B3877" s="2" t="s">
        <v>8610</v>
      </c>
      <c r="C3877" s="9" t="s">
        <v>8611</v>
      </c>
      <c r="D3877" s="1" t="s">
        <v>114</v>
      </c>
      <c r="E3877" s="6" t="s">
        <v>8612</v>
      </c>
      <c r="F3877" s="6" t="s">
        <v>8613</v>
      </c>
      <c r="G3877" s="5">
        <v>0.3998017084317651</v>
      </c>
    </row>
    <row r="3878" spans="1:7">
      <c r="A3878" s="9" t="s">
        <v>14245</v>
      </c>
      <c r="B3878" s="2" t="s">
        <v>14246</v>
      </c>
      <c r="C3878" s="9" t="s">
        <v>14247</v>
      </c>
      <c r="D3878" s="1" t="s">
        <v>114</v>
      </c>
      <c r="E3878" s="6" t="s">
        <v>14248</v>
      </c>
      <c r="F3878" s="6" t="s">
        <v>14249</v>
      </c>
      <c r="G3878" s="5">
        <v>0.19979943794835747</v>
      </c>
    </row>
    <row r="3879" spans="1:7">
      <c r="A3879" s="9" t="s">
        <v>15008</v>
      </c>
      <c r="B3879" s="2" t="s">
        <v>15009</v>
      </c>
      <c r="C3879" s="9" t="s">
        <v>15010</v>
      </c>
      <c r="D3879" s="1" t="s">
        <v>114</v>
      </c>
      <c r="E3879" s="6">
        <v>237.68588</v>
      </c>
      <c r="F3879" s="6">
        <v>1726.3150000000001</v>
      </c>
      <c r="G3879" s="5">
        <v>0.13768383571447262</v>
      </c>
    </row>
    <row r="3880" spans="1:7">
      <c r="A3880" s="9" t="s">
        <v>11658</v>
      </c>
      <c r="B3880" s="2" t="s">
        <v>11659</v>
      </c>
      <c r="C3880" s="9" t="s">
        <v>11660</v>
      </c>
      <c r="D3880" s="1" t="s">
        <v>114</v>
      </c>
      <c r="E3880" s="6" t="s">
        <v>11661</v>
      </c>
      <c r="F3880" s="6" t="s">
        <v>11662</v>
      </c>
      <c r="G3880" s="5">
        <v>0.31866273251366484</v>
      </c>
    </row>
    <row r="3881" spans="1:7">
      <c r="A3881" s="9" t="s">
        <v>7751</v>
      </c>
      <c r="B3881" s="2" t="s">
        <v>7752</v>
      </c>
      <c r="C3881" s="9" t="s">
        <v>7753</v>
      </c>
      <c r="D3881" s="1" t="s">
        <v>59</v>
      </c>
      <c r="E3881" s="6" t="s">
        <v>7754</v>
      </c>
      <c r="F3881" s="6" t="s">
        <v>7755</v>
      </c>
      <c r="G3881" s="5">
        <v>0.41946329064120114</v>
      </c>
    </row>
    <row r="3882" spans="1:7">
      <c r="A3882" s="9" t="s">
        <v>12249</v>
      </c>
      <c r="B3882" s="2" t="s">
        <v>12250</v>
      </c>
      <c r="C3882" s="9" t="s">
        <v>12251</v>
      </c>
      <c r="D3882" s="1" t="s">
        <v>5136</v>
      </c>
      <c r="E3882" s="6" t="s">
        <v>12252</v>
      </c>
      <c r="F3882" s="6" t="s">
        <v>12253</v>
      </c>
      <c r="G3882" s="5">
        <v>0.29771747964338696</v>
      </c>
    </row>
    <row r="3883" spans="1:7">
      <c r="A3883" s="9" t="s">
        <v>7606</v>
      </c>
      <c r="B3883" s="1" t="s">
        <v>7607</v>
      </c>
      <c r="C3883" s="9" t="s">
        <v>7608</v>
      </c>
      <c r="D3883" s="1" t="s">
        <v>412</v>
      </c>
      <c r="E3883" s="6">
        <v>68.860634000000005</v>
      </c>
      <c r="F3883" s="6">
        <v>162.92525000000001</v>
      </c>
      <c r="G3883" s="5">
        <v>0.42265178264874304</v>
      </c>
    </row>
    <row r="3884" spans="1:7">
      <c r="A3884" s="9" t="s">
        <v>8715</v>
      </c>
      <c r="B3884" s="2" t="s">
        <v>8716</v>
      </c>
      <c r="C3884" s="9" t="s">
        <v>8717</v>
      </c>
      <c r="D3884" s="1" t="s">
        <v>59</v>
      </c>
      <c r="E3884" s="6">
        <v>308.78915000000001</v>
      </c>
      <c r="F3884" s="6">
        <v>776.81029999999998</v>
      </c>
      <c r="G3884" s="5">
        <v>0.3975092783060612</v>
      </c>
    </row>
    <row r="3885" spans="1:7" ht="30">
      <c r="A3885" s="9" t="s">
        <v>8150</v>
      </c>
      <c r="B3885" s="2" t="s">
        <v>8151</v>
      </c>
      <c r="C3885" s="9" t="s">
        <v>8152</v>
      </c>
      <c r="D3885" s="1" t="s">
        <v>105</v>
      </c>
      <c r="E3885" s="6">
        <v>50.734394000000002</v>
      </c>
      <c r="F3885" s="6">
        <v>123.75362</v>
      </c>
      <c r="G3885" s="5">
        <v>0.40996278274538783</v>
      </c>
    </row>
    <row r="3886" spans="1:7" ht="30">
      <c r="A3886" s="9" t="s">
        <v>5035</v>
      </c>
      <c r="B3886" s="2" t="s">
        <v>5036</v>
      </c>
      <c r="C3886" s="9" t="s">
        <v>5037</v>
      </c>
      <c r="D3886" s="1" t="s">
        <v>105</v>
      </c>
      <c r="E3886" s="6">
        <v>80.651910000000001</v>
      </c>
      <c r="F3886" s="6">
        <v>167.33448999999999</v>
      </c>
      <c r="G3886" s="5">
        <v>0.48198005096066632</v>
      </c>
    </row>
    <row r="3887" spans="1:7" ht="45">
      <c r="A3887" s="9" t="s">
        <v>13173</v>
      </c>
      <c r="B3887" s="2" t="s">
        <v>13174</v>
      </c>
      <c r="C3887" s="9" t="s">
        <v>13175</v>
      </c>
      <c r="D3887" s="1" t="s">
        <v>105</v>
      </c>
      <c r="E3887" s="6" t="s">
        <v>13176</v>
      </c>
      <c r="F3887" s="6" t="s">
        <v>13177</v>
      </c>
      <c r="G3887" s="5">
        <v>0.25964658157005016</v>
      </c>
    </row>
    <row r="3888" spans="1:7">
      <c r="A3888" s="9" t="s">
        <v>9956</v>
      </c>
      <c r="B3888" s="2" t="s">
        <v>9957</v>
      </c>
      <c r="C3888" s="9" t="s">
        <v>9958</v>
      </c>
      <c r="D3888" s="1" t="s">
        <v>277</v>
      </c>
      <c r="E3888" s="6" t="s">
        <v>9959</v>
      </c>
      <c r="F3888" s="6" t="s">
        <v>9960</v>
      </c>
      <c r="G3888" s="5">
        <v>0.36726734557702501</v>
      </c>
    </row>
    <row r="3889" spans="1:7">
      <c r="A3889" s="9" t="s">
        <v>11152</v>
      </c>
      <c r="B3889" s="2" t="s">
        <v>11153</v>
      </c>
      <c r="C3889" s="9" t="s">
        <v>11154</v>
      </c>
      <c r="D3889" s="1" t="s">
        <v>277</v>
      </c>
      <c r="E3889" s="6" t="s">
        <v>11155</v>
      </c>
      <c r="F3889" s="6" t="s">
        <v>11156</v>
      </c>
      <c r="G3889" s="5">
        <v>0.33524485729240405</v>
      </c>
    </row>
    <row r="3890" spans="1:7">
      <c r="A3890" s="9" t="s">
        <v>7359</v>
      </c>
      <c r="B3890" s="2" t="s">
        <v>7360</v>
      </c>
      <c r="C3890" s="9" t="s">
        <v>7361</v>
      </c>
      <c r="D3890" s="1" t="s">
        <v>38</v>
      </c>
      <c r="E3890" s="6">
        <v>735.71910000000003</v>
      </c>
      <c r="F3890" s="6">
        <v>1713.7793999999999</v>
      </c>
      <c r="G3890" s="5">
        <v>0.42929620962471177</v>
      </c>
    </row>
    <row r="3891" spans="1:7">
      <c r="A3891" s="9" t="s">
        <v>9021</v>
      </c>
      <c r="B3891" s="1" t="s">
        <v>9022</v>
      </c>
      <c r="C3891" s="9" t="s">
        <v>9023</v>
      </c>
      <c r="D3891" s="1" t="s">
        <v>7</v>
      </c>
      <c r="E3891" s="6" t="s">
        <v>9024</v>
      </c>
      <c r="F3891" s="6" t="s">
        <v>9025</v>
      </c>
      <c r="G3891" s="5">
        <v>0.39093792252921566</v>
      </c>
    </row>
    <row r="3892" spans="1:7">
      <c r="A3892" s="9" t="s">
        <v>5266</v>
      </c>
      <c r="B3892" s="2" t="s">
        <v>5267</v>
      </c>
      <c r="C3892" s="9" t="s">
        <v>5268</v>
      </c>
      <c r="D3892" s="1" t="s">
        <v>59</v>
      </c>
      <c r="E3892" s="6">
        <v>372.96667000000002</v>
      </c>
      <c r="F3892" s="6">
        <v>784.40899999999999</v>
      </c>
      <c r="G3892" s="5">
        <v>0.47547463986452648</v>
      </c>
    </row>
    <row r="3893" spans="1:7">
      <c r="A3893" s="9" t="s">
        <v>13505</v>
      </c>
      <c r="B3893" s="2" t="s">
        <v>13506</v>
      </c>
      <c r="C3893" s="9" t="s">
        <v>13507</v>
      </c>
      <c r="D3893" s="1" t="s">
        <v>44</v>
      </c>
      <c r="E3893" s="6">
        <v>80.533349999999999</v>
      </c>
      <c r="F3893" s="6">
        <v>332.28203999999999</v>
      </c>
      <c r="G3893" s="5">
        <v>0.24236447771274988</v>
      </c>
    </row>
    <row r="3894" spans="1:7">
      <c r="A3894" s="9" t="s">
        <v>14404</v>
      </c>
      <c r="B3894" s="2" t="s">
        <v>14405</v>
      </c>
      <c r="C3894" s="9" t="s">
        <v>14406</v>
      </c>
      <c r="D3894" s="1" t="s">
        <v>44</v>
      </c>
      <c r="E3894" s="6" t="s">
        <v>14407</v>
      </c>
      <c r="F3894" s="6" t="s">
        <v>14408</v>
      </c>
      <c r="G3894" s="5">
        <v>0.18768807611059221</v>
      </c>
    </row>
    <row r="3895" spans="1:7">
      <c r="A3895" s="9" t="s">
        <v>8153</v>
      </c>
      <c r="B3895" s="2" t="s">
        <v>8154</v>
      </c>
      <c r="C3895" s="9" t="s">
        <v>8155</v>
      </c>
      <c r="D3895" s="1" t="s">
        <v>44</v>
      </c>
      <c r="E3895" s="6">
        <v>343.45740000000001</v>
      </c>
      <c r="F3895" s="6">
        <v>838.00354000000004</v>
      </c>
      <c r="G3895" s="5">
        <v>0.40985150480561289</v>
      </c>
    </row>
    <row r="3896" spans="1:7">
      <c r="A3896" s="9" t="s">
        <v>12614</v>
      </c>
      <c r="B3896" s="2" t="s">
        <v>12615</v>
      </c>
      <c r="C3896" s="9" t="s">
        <v>12616</v>
      </c>
      <c r="D3896" s="1" t="s">
        <v>44</v>
      </c>
      <c r="E3896" s="6">
        <v>53.966137000000003</v>
      </c>
      <c r="F3896" s="6">
        <v>189.67330000000001</v>
      </c>
      <c r="G3896" s="5">
        <v>0.28452149217289974</v>
      </c>
    </row>
    <row r="3897" spans="1:7">
      <c r="A3897" s="9" t="s">
        <v>13434</v>
      </c>
      <c r="B3897" s="2" t="s">
        <v>13435</v>
      </c>
      <c r="C3897" s="9" t="s">
        <v>13436</v>
      </c>
      <c r="D3897" s="1" t="s">
        <v>44</v>
      </c>
      <c r="E3897" s="6">
        <v>44.378127999999997</v>
      </c>
      <c r="F3897" s="6">
        <v>180.18144000000001</v>
      </c>
      <c r="G3897" s="5">
        <v>0.24629692139531878</v>
      </c>
    </row>
    <row r="3898" spans="1:7">
      <c r="A3898" s="9" t="s">
        <v>13244</v>
      </c>
      <c r="B3898" s="2" t="s">
        <v>13245</v>
      </c>
      <c r="C3898" s="9" t="s">
        <v>13246</v>
      </c>
      <c r="D3898" s="1" t="s">
        <v>44</v>
      </c>
      <c r="E3898" s="6" t="s">
        <v>13247</v>
      </c>
      <c r="F3898" s="6" t="s">
        <v>13248</v>
      </c>
      <c r="G3898" s="5">
        <v>0.25697764963119885</v>
      </c>
    </row>
    <row r="3899" spans="1:7">
      <c r="A3899" s="9" t="s">
        <v>10618</v>
      </c>
      <c r="B3899" s="2" t="s">
        <v>10619</v>
      </c>
      <c r="C3899" s="9" t="s">
        <v>10620</v>
      </c>
      <c r="D3899" s="1" t="s">
        <v>44</v>
      </c>
      <c r="E3899" s="6" t="s">
        <v>10621</v>
      </c>
      <c r="F3899" s="6" t="s">
        <v>10622</v>
      </c>
      <c r="G3899" s="5">
        <v>0.35078058852238553</v>
      </c>
    </row>
    <row r="3900" spans="1:7">
      <c r="A3900" s="9" t="s">
        <v>5097</v>
      </c>
      <c r="B3900" s="2" t="s">
        <v>5098</v>
      </c>
      <c r="C3900" s="9" t="s">
        <v>5099</v>
      </c>
      <c r="D3900" s="1" t="s">
        <v>59</v>
      </c>
      <c r="E3900" s="6">
        <v>69.675020000000004</v>
      </c>
      <c r="F3900" s="6">
        <v>145.18469999999999</v>
      </c>
      <c r="G3900" s="5">
        <v>0.47990598819115171</v>
      </c>
    </row>
    <row r="3901" spans="1:7">
      <c r="A3901" s="9" t="s">
        <v>14619</v>
      </c>
      <c r="B3901" s="2" t="s">
        <v>14620</v>
      </c>
      <c r="C3901" s="9" t="s">
        <v>14621</v>
      </c>
      <c r="D3901" s="1" t="s">
        <v>5136</v>
      </c>
      <c r="E3901" s="6" t="s">
        <v>14622</v>
      </c>
      <c r="F3901" s="6" t="s">
        <v>14623</v>
      </c>
      <c r="G3901" s="5">
        <v>0.17379537326063874</v>
      </c>
    </row>
    <row r="3902" spans="1:7" ht="30">
      <c r="A3902" s="9" t="s">
        <v>13914</v>
      </c>
      <c r="B3902" s="2" t="s">
        <v>13915</v>
      </c>
      <c r="C3902" s="9" t="s">
        <v>13916</v>
      </c>
      <c r="D3902" s="1" t="s">
        <v>277</v>
      </c>
      <c r="E3902" s="6">
        <v>23.755379000000001</v>
      </c>
      <c r="F3902" s="6">
        <v>107.41486</v>
      </c>
      <c r="G3902" s="5">
        <v>0.22115541925652624</v>
      </c>
    </row>
    <row r="3903" spans="1:7" ht="30">
      <c r="A3903" s="9" t="s">
        <v>5463</v>
      </c>
      <c r="B3903" s="1" t="s">
        <v>5464</v>
      </c>
      <c r="C3903" s="9" t="s">
        <v>5465</v>
      </c>
      <c r="D3903" s="1" t="s">
        <v>277</v>
      </c>
      <c r="E3903" s="6">
        <v>33.558933000000003</v>
      </c>
      <c r="F3903" s="6">
        <v>71.262405000000001</v>
      </c>
      <c r="G3903" s="5">
        <v>0.47092062006380292</v>
      </c>
    </row>
    <row r="3904" spans="1:7">
      <c r="A3904" s="9" t="s">
        <v>10823</v>
      </c>
      <c r="B3904" s="2" t="s">
        <v>10824</v>
      </c>
      <c r="C3904" s="9" t="s">
        <v>10825</v>
      </c>
      <c r="D3904" s="1" t="s">
        <v>277</v>
      </c>
      <c r="E3904" s="6" t="s">
        <v>10826</v>
      </c>
      <c r="F3904" s="6" t="s">
        <v>10827</v>
      </c>
      <c r="G3904" s="5">
        <v>0.34501711662618151</v>
      </c>
    </row>
    <row r="3905" spans="1:7">
      <c r="A3905" s="9" t="s">
        <v>12370</v>
      </c>
      <c r="B3905" s="2" t="s">
        <v>12371</v>
      </c>
      <c r="C3905" s="9" t="s">
        <v>12372</v>
      </c>
      <c r="D3905" s="1" t="s">
        <v>277</v>
      </c>
      <c r="E3905" s="6">
        <v>159.06055000000001</v>
      </c>
      <c r="F3905" s="6">
        <v>542.66089999999997</v>
      </c>
      <c r="G3905" s="5">
        <v>0.29311235793288137</v>
      </c>
    </row>
    <row r="3906" spans="1:7" ht="30">
      <c r="A3906" s="9" t="s">
        <v>15172</v>
      </c>
      <c r="B3906" s="2" t="s">
        <v>15173</v>
      </c>
      <c r="C3906" s="9" t="s">
        <v>15174</v>
      </c>
      <c r="D3906" s="1" t="s">
        <v>277</v>
      </c>
      <c r="E3906" s="6">
        <v>87.916884999999994</v>
      </c>
      <c r="F3906" s="6">
        <v>735.41470000000004</v>
      </c>
      <c r="G3906" s="5">
        <v>0.11954738684383857</v>
      </c>
    </row>
    <row r="3907" spans="1:7">
      <c r="A3907" s="9" t="s">
        <v>15463</v>
      </c>
      <c r="B3907" s="2" t="s">
        <v>15464</v>
      </c>
      <c r="C3907" s="9" t="s">
        <v>15465</v>
      </c>
      <c r="D3907" s="1" t="s">
        <v>277</v>
      </c>
      <c r="E3907" s="6">
        <v>112.64213599999999</v>
      </c>
      <c r="F3907" s="6">
        <v>1345.4457</v>
      </c>
      <c r="G3907" s="5">
        <v>8.3721078104029206E-2</v>
      </c>
    </row>
    <row r="3908" spans="1:7" ht="30">
      <c r="A3908" s="9" t="s">
        <v>10751</v>
      </c>
      <c r="B3908" s="1" t="s">
        <v>10752</v>
      </c>
      <c r="C3908" s="9" t="s">
        <v>10753</v>
      </c>
      <c r="D3908" s="1" t="s">
        <v>277</v>
      </c>
      <c r="E3908" s="6" t="s">
        <v>10754</v>
      </c>
      <c r="F3908" s="6" t="s">
        <v>10755</v>
      </c>
      <c r="G3908" s="5">
        <v>0.34708572523225806</v>
      </c>
    </row>
    <row r="3909" spans="1:7">
      <c r="A3909" s="9" t="s">
        <v>4922</v>
      </c>
      <c r="B3909" s="2" t="s">
        <v>4923</v>
      </c>
      <c r="C3909" s="9" t="s">
        <v>4924</v>
      </c>
      <c r="D3909" s="1" t="s">
        <v>20</v>
      </c>
      <c r="E3909" s="6">
        <v>103.84819</v>
      </c>
      <c r="F3909" s="6">
        <v>213.71077</v>
      </c>
      <c r="G3909" s="5">
        <v>0.48592882503651569</v>
      </c>
    </row>
    <row r="3910" spans="1:7">
      <c r="A3910" s="9" t="s">
        <v>6560</v>
      </c>
      <c r="B3910" s="2" t="s">
        <v>6561</v>
      </c>
      <c r="C3910" s="9" t="s">
        <v>6562</v>
      </c>
      <c r="D3910" s="1" t="s">
        <v>20</v>
      </c>
      <c r="E3910" s="6" t="s">
        <v>6563</v>
      </c>
      <c r="F3910" s="6" t="s">
        <v>6564</v>
      </c>
      <c r="G3910" s="5">
        <v>0.4470830029706977</v>
      </c>
    </row>
    <row r="3911" spans="1:7">
      <c r="A3911" s="9" t="s">
        <v>14732</v>
      </c>
      <c r="B3911" s="2" t="s">
        <v>14733</v>
      </c>
      <c r="C3911" s="9" t="s">
        <v>14734</v>
      </c>
      <c r="D3911" s="1" t="s">
        <v>59</v>
      </c>
      <c r="E3911" s="6">
        <v>61.145240000000001</v>
      </c>
      <c r="F3911" s="6">
        <v>375.48842999999999</v>
      </c>
      <c r="G3911" s="5">
        <v>0.16284180238495868</v>
      </c>
    </row>
    <row r="3912" spans="1:7">
      <c r="A3912" s="9" t="s">
        <v>13445</v>
      </c>
      <c r="B3912" s="2" t="s">
        <v>13446</v>
      </c>
      <c r="C3912" s="9" t="s">
        <v>13447</v>
      </c>
      <c r="D3912" s="1" t="s">
        <v>7</v>
      </c>
      <c r="E3912" s="6" t="s">
        <v>13448</v>
      </c>
      <c r="F3912" s="6" t="s">
        <v>13449</v>
      </c>
      <c r="G3912" s="5">
        <v>0.24601232733241929</v>
      </c>
    </row>
    <row r="3913" spans="1:7">
      <c r="A3913" s="9" t="s">
        <v>13279</v>
      </c>
      <c r="B3913" s="2" t="s">
        <v>13280</v>
      </c>
      <c r="C3913" s="9" t="s">
        <v>13281</v>
      </c>
      <c r="D3913" s="1" t="s">
        <v>7</v>
      </c>
      <c r="E3913" s="6">
        <v>34.005352000000002</v>
      </c>
      <c r="F3913" s="6">
        <v>133.47699</v>
      </c>
      <c r="G3913" s="5">
        <v>0.25476558332938293</v>
      </c>
    </row>
    <row r="3914" spans="1:7">
      <c r="A3914" s="9" t="s">
        <v>10748</v>
      </c>
      <c r="B3914" s="2" t="s">
        <v>10749</v>
      </c>
      <c r="C3914" s="9" t="s">
        <v>10750</v>
      </c>
      <c r="D3914" s="1" t="s">
        <v>144</v>
      </c>
      <c r="E3914" s="6">
        <v>53.728844000000002</v>
      </c>
      <c r="F3914" s="6">
        <v>154.69784999999999</v>
      </c>
      <c r="G3914" s="5">
        <v>0.34731482547400599</v>
      </c>
    </row>
    <row r="3915" spans="1:7">
      <c r="A3915" s="9" t="s">
        <v>9641</v>
      </c>
      <c r="B3915" s="2" t="s">
        <v>9642</v>
      </c>
      <c r="C3915" s="9" t="s">
        <v>9643</v>
      </c>
      <c r="D3915" s="1" t="s">
        <v>59</v>
      </c>
      <c r="E3915" s="6">
        <v>71.735680000000002</v>
      </c>
      <c r="F3915" s="6">
        <v>191.16982999999999</v>
      </c>
      <c r="G3915" s="5">
        <v>0.37524570650719435</v>
      </c>
    </row>
    <row r="3916" spans="1:7">
      <c r="A3916" s="9" t="s">
        <v>6149</v>
      </c>
      <c r="B3916" s="2" t="s">
        <v>6150</v>
      </c>
      <c r="C3916" s="9" t="s">
        <v>6151</v>
      </c>
      <c r="D3916" s="1" t="s">
        <v>59</v>
      </c>
      <c r="E3916" s="6">
        <v>121.17398</v>
      </c>
      <c r="F3916" s="6">
        <v>265.75308000000001</v>
      </c>
      <c r="G3916" s="5">
        <v>0.45596434827806409</v>
      </c>
    </row>
    <row r="3917" spans="1:7">
      <c r="A3917" s="9" t="s">
        <v>11715</v>
      </c>
      <c r="B3917" s="2" t="s">
        <v>11716</v>
      </c>
      <c r="C3917" s="9" t="s">
        <v>11717</v>
      </c>
      <c r="D3917" s="1" t="s">
        <v>20</v>
      </c>
      <c r="E3917" s="6">
        <v>167.71404000000001</v>
      </c>
      <c r="F3917" s="6">
        <v>529.1182</v>
      </c>
      <c r="G3917" s="5">
        <v>0.31696891105498337</v>
      </c>
    </row>
    <row r="3918" spans="1:7">
      <c r="A3918" s="9" t="s">
        <v>5764</v>
      </c>
      <c r="B3918" s="1" t="s">
        <v>5765</v>
      </c>
      <c r="C3918" s="9" t="s">
        <v>5766</v>
      </c>
      <c r="D3918" s="1" t="s">
        <v>144</v>
      </c>
      <c r="E3918" s="6">
        <v>52.698948000000001</v>
      </c>
      <c r="F3918" s="6">
        <v>113.68371</v>
      </c>
      <c r="G3918" s="5">
        <v>0.46355767415975541</v>
      </c>
    </row>
    <row r="3919" spans="1:7">
      <c r="A3919" s="9" t="s">
        <v>9868</v>
      </c>
      <c r="B3919" s="2" t="s">
        <v>9869</v>
      </c>
      <c r="C3919" s="9" t="s">
        <v>9870</v>
      </c>
      <c r="D3919" s="1" t="s">
        <v>144</v>
      </c>
      <c r="E3919" s="6">
        <v>86.08708</v>
      </c>
      <c r="F3919" s="6">
        <v>232.90562</v>
      </c>
      <c r="G3919" s="5">
        <v>0.36962210401417822</v>
      </c>
    </row>
    <row r="3920" spans="1:7">
      <c r="A3920" s="9" t="s">
        <v>4438</v>
      </c>
      <c r="B3920" s="2" t="s">
        <v>4439</v>
      </c>
      <c r="C3920" s="9" t="s">
        <v>4440</v>
      </c>
      <c r="D3920" s="1" t="s">
        <v>144</v>
      </c>
      <c r="E3920" s="6">
        <v>454.43900000000002</v>
      </c>
      <c r="F3920" s="6">
        <v>913.48940000000005</v>
      </c>
      <c r="G3920" s="5">
        <v>0.49747584078045715</v>
      </c>
    </row>
    <row r="3921" spans="1:7">
      <c r="A3921" s="9" t="s">
        <v>6640</v>
      </c>
      <c r="B3921" s="2" t="s">
        <v>6641</v>
      </c>
      <c r="C3921" s="9" t="s">
        <v>6642</v>
      </c>
      <c r="D3921" s="1" t="s">
        <v>144</v>
      </c>
      <c r="E3921" s="6">
        <v>239.17339999999999</v>
      </c>
      <c r="F3921" s="6">
        <v>536.30493000000001</v>
      </c>
      <c r="G3921" s="5">
        <v>0.44596566929431775</v>
      </c>
    </row>
    <row r="3922" spans="1:7">
      <c r="A3922" s="9" t="s">
        <v>11873</v>
      </c>
      <c r="B3922" s="2" t="s">
        <v>11874</v>
      </c>
      <c r="C3922" s="9" t="s">
        <v>11875</v>
      </c>
      <c r="D3922" s="1" t="s">
        <v>144</v>
      </c>
      <c r="E3922" s="6">
        <v>234.76832999999999</v>
      </c>
      <c r="F3922" s="6">
        <v>753.34109999999998</v>
      </c>
      <c r="G3922" s="5">
        <v>0.31163637426121621</v>
      </c>
    </row>
    <row r="3923" spans="1:7">
      <c r="A3923" s="9" t="s">
        <v>5692</v>
      </c>
      <c r="B3923" s="2" t="s">
        <v>5693</v>
      </c>
      <c r="C3923" s="9" t="s">
        <v>5694</v>
      </c>
      <c r="D3923" s="1" t="s">
        <v>144</v>
      </c>
      <c r="E3923" s="6">
        <v>454.37112000000002</v>
      </c>
      <c r="F3923" s="6">
        <v>977.24670000000003</v>
      </c>
      <c r="G3923" s="5">
        <v>0.46494995665561795</v>
      </c>
    </row>
    <row r="3924" spans="1:7">
      <c r="A3924" s="9" t="s">
        <v>11149</v>
      </c>
      <c r="B3924" s="2" t="s">
        <v>11150</v>
      </c>
      <c r="C3924" s="9" t="s">
        <v>11151</v>
      </c>
      <c r="D3924" s="1" t="s">
        <v>20</v>
      </c>
      <c r="E3924" s="6">
        <v>61.349699999999999</v>
      </c>
      <c r="F3924" s="6">
        <v>182.99686</v>
      </c>
      <c r="G3924" s="5">
        <v>0.33525010288696394</v>
      </c>
    </row>
    <row r="3925" spans="1:7">
      <c r="A3925" s="9" t="s">
        <v>9321</v>
      </c>
      <c r="B3925" s="2" t="s">
        <v>9322</v>
      </c>
      <c r="C3925" s="9" t="s">
        <v>9323</v>
      </c>
      <c r="D3925" s="1" t="s">
        <v>144</v>
      </c>
      <c r="E3925" s="6">
        <v>438.52373999999998</v>
      </c>
      <c r="F3925" s="6">
        <v>1146.1503</v>
      </c>
      <c r="G3925" s="5">
        <v>0.38260568090484148</v>
      </c>
    </row>
    <row r="3926" spans="1:7">
      <c r="A3926" s="9" t="s">
        <v>14471</v>
      </c>
      <c r="B3926" s="2" t="s">
        <v>14472</v>
      </c>
      <c r="C3926" s="9" t="s">
        <v>14473</v>
      </c>
      <c r="D3926" s="1" t="s">
        <v>105</v>
      </c>
      <c r="E3926" s="6" t="s">
        <v>14474</v>
      </c>
      <c r="F3926" s="6" t="s">
        <v>14475</v>
      </c>
      <c r="G3926" s="5">
        <v>0.18511835544524058</v>
      </c>
    </row>
    <row r="3927" spans="1:7">
      <c r="A3927" s="9" t="s">
        <v>15746</v>
      </c>
      <c r="B3927" s="2" t="s">
        <v>15747</v>
      </c>
      <c r="C3927" s="9" t="s">
        <v>15748</v>
      </c>
      <c r="D3927" s="1" t="s">
        <v>105</v>
      </c>
      <c r="E3927" s="6" t="s">
        <v>15749</v>
      </c>
      <c r="F3927" s="6" t="s">
        <v>15750</v>
      </c>
      <c r="G3927" s="5">
        <v>4.3757184489521567E-2</v>
      </c>
    </row>
    <row r="3928" spans="1:7" ht="30">
      <c r="A3928" s="9" t="s">
        <v>5583</v>
      </c>
      <c r="B3928" s="1" t="s">
        <v>5584</v>
      </c>
      <c r="C3928" s="9" t="s">
        <v>5585</v>
      </c>
      <c r="D3928" s="1" t="s">
        <v>144</v>
      </c>
      <c r="E3928" s="6">
        <v>48.706561999999998</v>
      </c>
      <c r="F3928" s="6">
        <v>104.06297000000001</v>
      </c>
      <c r="G3928" s="5">
        <v>0.46804885452114764</v>
      </c>
    </row>
    <row r="3929" spans="1:7">
      <c r="A3929" s="9" t="s">
        <v>5336</v>
      </c>
      <c r="B3929" s="2" t="s">
        <v>5337</v>
      </c>
      <c r="C3929" s="9" t="s">
        <v>5338</v>
      </c>
      <c r="D3929" s="1" t="s">
        <v>114</v>
      </c>
      <c r="E3929" s="6">
        <v>146.64505</v>
      </c>
      <c r="F3929" s="6">
        <v>309.43239999999997</v>
      </c>
      <c r="G3929" s="5">
        <v>0.47391606106569983</v>
      </c>
    </row>
    <row r="3930" spans="1:7">
      <c r="A3930" s="9" t="s">
        <v>15598</v>
      </c>
      <c r="B3930" s="2" t="s">
        <v>15599</v>
      </c>
      <c r="C3930" s="9" t="s">
        <v>15600</v>
      </c>
      <c r="D3930" s="1" t="s">
        <v>77</v>
      </c>
      <c r="E3930" s="6" t="s">
        <v>15601</v>
      </c>
      <c r="F3930" s="6" t="s">
        <v>15602</v>
      </c>
      <c r="G3930" s="5">
        <v>6.4925883226130507E-2</v>
      </c>
    </row>
    <row r="3931" spans="1:7">
      <c r="A3931" s="9" t="s">
        <v>14636</v>
      </c>
      <c r="B3931" s="2" t="s">
        <v>14637</v>
      </c>
      <c r="C3931" s="9" t="s">
        <v>14638</v>
      </c>
      <c r="D3931" s="1" t="s">
        <v>77</v>
      </c>
      <c r="E3931" s="6">
        <v>76.636116000000001</v>
      </c>
      <c r="F3931" s="6">
        <v>443.60147000000001</v>
      </c>
      <c r="G3931" s="5">
        <v>0.17275913461011569</v>
      </c>
    </row>
    <row r="3932" spans="1:7">
      <c r="A3932" s="9" t="s">
        <v>11912</v>
      </c>
      <c r="B3932" s="2" t="s">
        <v>11913</v>
      </c>
      <c r="C3932" s="9" t="s">
        <v>11914</v>
      </c>
      <c r="D3932" s="1" t="s">
        <v>44</v>
      </c>
      <c r="E3932" s="6">
        <v>124.83284999999999</v>
      </c>
      <c r="F3932" s="6">
        <v>401.67642000000001</v>
      </c>
      <c r="G3932" s="5">
        <v>0.31077967507651361</v>
      </c>
    </row>
    <row r="3933" spans="1:7">
      <c r="A3933" s="9" t="s">
        <v>8551</v>
      </c>
      <c r="B3933" s="2" t="s">
        <v>8552</v>
      </c>
      <c r="C3933" s="9" t="s">
        <v>8553</v>
      </c>
      <c r="D3933" s="1" t="s">
        <v>63</v>
      </c>
      <c r="E3933" s="6">
        <v>101.50743</v>
      </c>
      <c r="F3933" s="6">
        <v>253.17308</v>
      </c>
      <c r="G3933" s="5">
        <v>0.40094083066204661</v>
      </c>
    </row>
    <row r="3934" spans="1:7">
      <c r="A3934" s="9" t="s">
        <v>12555</v>
      </c>
      <c r="B3934" s="2" t="s">
        <v>12556</v>
      </c>
      <c r="C3934" s="9" t="s">
        <v>12557</v>
      </c>
      <c r="D3934" s="1" t="s">
        <v>7</v>
      </c>
      <c r="E3934" s="6" t="s">
        <v>2465</v>
      </c>
      <c r="F3934" s="6" t="s">
        <v>12558</v>
      </c>
      <c r="G3934" s="5">
        <v>0.28729345069518741</v>
      </c>
    </row>
    <row r="3935" spans="1:7">
      <c r="A3935" s="9" t="s">
        <v>5501</v>
      </c>
      <c r="B3935" s="2" t="s">
        <v>5502</v>
      </c>
      <c r="C3935" s="9" t="s">
        <v>5503</v>
      </c>
      <c r="D3935" s="1" t="s">
        <v>7</v>
      </c>
      <c r="E3935" s="6">
        <v>116.24679999999999</v>
      </c>
      <c r="F3935" s="6">
        <v>247.30508</v>
      </c>
      <c r="G3935" s="5">
        <v>0.47005406880173012</v>
      </c>
    </row>
    <row r="3936" spans="1:7">
      <c r="A3936" s="9" t="s">
        <v>8800</v>
      </c>
      <c r="B3936" s="2" t="s">
        <v>8801</v>
      </c>
      <c r="C3936" s="9" t="s">
        <v>8802</v>
      </c>
      <c r="D3936" s="1" t="s">
        <v>63</v>
      </c>
      <c r="E3936" s="6">
        <v>39.583885000000002</v>
      </c>
      <c r="F3936" s="6">
        <v>100.04452000000001</v>
      </c>
      <c r="G3936" s="5">
        <v>0.39566296581290128</v>
      </c>
    </row>
    <row r="3937" spans="1:7">
      <c r="A3937" s="9" t="s">
        <v>11403</v>
      </c>
      <c r="B3937" s="1" t="s">
        <v>11404</v>
      </c>
      <c r="C3937" s="9" t="s">
        <v>11405</v>
      </c>
      <c r="D3937" s="1" t="s">
        <v>63</v>
      </c>
      <c r="E3937" s="6">
        <v>62.379364000000002</v>
      </c>
      <c r="F3937" s="6">
        <v>190.69292999999999</v>
      </c>
      <c r="G3937" s="5">
        <v>0.3271192057023618</v>
      </c>
    </row>
    <row r="3938" spans="1:7">
      <c r="A3938" s="9" t="s">
        <v>13632</v>
      </c>
      <c r="B3938" s="2" t="s">
        <v>13633</v>
      </c>
      <c r="C3938" s="9" t="s">
        <v>13634</v>
      </c>
      <c r="D3938" s="1" t="s">
        <v>63</v>
      </c>
      <c r="E3938" s="6">
        <v>141.73561000000001</v>
      </c>
      <c r="F3938" s="6">
        <v>598.82763999999997</v>
      </c>
      <c r="G3938" s="5">
        <v>0.23668852189094369</v>
      </c>
    </row>
    <row r="3939" spans="1:7">
      <c r="A3939" s="9" t="s">
        <v>11166</v>
      </c>
      <c r="B3939" s="2" t="s">
        <v>11167</v>
      </c>
      <c r="C3939" s="9" t="s">
        <v>11168</v>
      </c>
      <c r="D3939" s="1" t="s">
        <v>7</v>
      </c>
      <c r="E3939" s="6">
        <v>247.47574</v>
      </c>
      <c r="F3939" s="6">
        <v>739.28576999999996</v>
      </c>
      <c r="G3939" s="5">
        <v>0.33474983742466996</v>
      </c>
    </row>
    <row r="3940" spans="1:7">
      <c r="A3940" s="9" t="s">
        <v>8096</v>
      </c>
      <c r="B3940" s="2" t="s">
        <v>8097</v>
      </c>
      <c r="C3940" s="9" t="s">
        <v>8098</v>
      </c>
      <c r="D3940" s="1" t="s">
        <v>59</v>
      </c>
      <c r="E3940" s="6">
        <v>73.621759999999995</v>
      </c>
      <c r="F3940" s="6">
        <v>179.11327</v>
      </c>
      <c r="G3940" s="5">
        <v>0.41103450111809203</v>
      </c>
    </row>
    <row r="3941" spans="1:7">
      <c r="A3941" s="9" t="s">
        <v>9274</v>
      </c>
      <c r="B3941" s="2" t="s">
        <v>9275</v>
      </c>
      <c r="C3941" s="9" t="s">
        <v>9276</v>
      </c>
      <c r="D3941" s="1" t="s">
        <v>44</v>
      </c>
      <c r="E3941" s="6">
        <v>69.770539999999997</v>
      </c>
      <c r="F3941" s="6">
        <v>181.64887999999999</v>
      </c>
      <c r="G3941" s="5">
        <v>0.38409566594367878</v>
      </c>
    </row>
    <row r="3942" spans="1:7">
      <c r="A3942" s="9" t="s">
        <v>5227</v>
      </c>
      <c r="B3942" s="1" t="s">
        <v>5228</v>
      </c>
      <c r="C3942" s="9" t="s">
        <v>5229</v>
      </c>
      <c r="D3942" s="2" t="s">
        <v>63</v>
      </c>
      <c r="E3942" s="6">
        <v>33.239750000000001</v>
      </c>
      <c r="F3942" s="6">
        <v>69.745840000000001</v>
      </c>
      <c r="G3942" s="5">
        <v>0.47658409152917719</v>
      </c>
    </row>
    <row r="3943" spans="1:7">
      <c r="A3943" s="9" t="s">
        <v>15394</v>
      </c>
      <c r="B3943" s="2" t="s">
        <v>15395</v>
      </c>
      <c r="C3943" s="9" t="s">
        <v>15396</v>
      </c>
      <c r="D3943" s="1" t="s">
        <v>412</v>
      </c>
      <c r="E3943" s="6">
        <v>37.783005000000003</v>
      </c>
      <c r="F3943" s="6">
        <v>401.92926</v>
      </c>
      <c r="G3943" s="5">
        <v>9.4004172215157319E-2</v>
      </c>
    </row>
    <row r="3944" spans="1:7">
      <c r="A3944" s="9" t="s">
        <v>9605</v>
      </c>
      <c r="B3944" s="2" t="s">
        <v>9606</v>
      </c>
      <c r="C3944" s="9" t="s">
        <v>9607</v>
      </c>
      <c r="D3944" s="1" t="s">
        <v>38</v>
      </c>
      <c r="E3944" s="6">
        <v>64.171589999999995</v>
      </c>
      <c r="F3944" s="6">
        <v>170.73562999999999</v>
      </c>
      <c r="G3944" s="5">
        <v>0.37585378563951821</v>
      </c>
    </row>
    <row r="3945" spans="1:7" ht="30">
      <c r="A3945" s="9" t="s">
        <v>14593</v>
      </c>
      <c r="B3945" s="2" t="s">
        <v>14594</v>
      </c>
      <c r="C3945" s="9" t="s">
        <v>14595</v>
      </c>
      <c r="D3945" s="1" t="s">
        <v>63</v>
      </c>
      <c r="E3945" s="6">
        <v>111.99226</v>
      </c>
      <c r="F3945" s="6">
        <v>640.7319</v>
      </c>
      <c r="G3945" s="5">
        <v>0.17478812773227373</v>
      </c>
    </row>
    <row r="3946" spans="1:7" ht="30">
      <c r="A3946" s="9" t="s">
        <v>12376</v>
      </c>
      <c r="B3946" s="2" t="s">
        <v>12377</v>
      </c>
      <c r="C3946" s="9" t="s">
        <v>12378</v>
      </c>
      <c r="D3946" s="1" t="s">
        <v>63</v>
      </c>
      <c r="E3946" s="6">
        <v>40.940147000000003</v>
      </c>
      <c r="F3946" s="6">
        <v>139.70725999999999</v>
      </c>
      <c r="G3946" s="5">
        <v>0.2930424960952675</v>
      </c>
    </row>
    <row r="3947" spans="1:7">
      <c r="A3947" s="9" t="s">
        <v>11200</v>
      </c>
      <c r="B3947" s="1" t="s">
        <v>11201</v>
      </c>
      <c r="C3947" s="9" t="s">
        <v>11202</v>
      </c>
      <c r="D3947" s="2" t="s">
        <v>63</v>
      </c>
      <c r="E3947" s="6">
        <v>27.631004000000001</v>
      </c>
      <c r="F3947" s="6">
        <v>82.855509999999995</v>
      </c>
      <c r="G3947" s="5">
        <v>0.33348435826325151</v>
      </c>
    </row>
    <row r="3948" spans="1:7">
      <c r="A3948" s="9" t="s">
        <v>10383</v>
      </c>
      <c r="B3948" s="2" t="s">
        <v>10384</v>
      </c>
      <c r="C3948" s="9" t="s">
        <v>10385</v>
      </c>
      <c r="D3948" s="1" t="s">
        <v>437</v>
      </c>
      <c r="E3948" s="6" t="s">
        <v>10386</v>
      </c>
      <c r="F3948" s="6" t="s">
        <v>10387</v>
      </c>
      <c r="G3948" s="5">
        <v>0.35742565697285367</v>
      </c>
    </row>
    <row r="3949" spans="1:7">
      <c r="A3949" s="9" t="s">
        <v>7196</v>
      </c>
      <c r="B3949" s="2" t="s">
        <v>7197</v>
      </c>
      <c r="C3949" s="9" t="s">
        <v>7198</v>
      </c>
      <c r="D3949" s="1" t="s">
        <v>59</v>
      </c>
      <c r="E3949" s="6">
        <v>58.024456000000001</v>
      </c>
      <c r="F3949" s="6">
        <v>134.02807999999999</v>
      </c>
      <c r="G3949" s="5">
        <v>0.43292759301171441</v>
      </c>
    </row>
    <row r="3950" spans="1:7">
      <c r="A3950" s="9" t="s">
        <v>5848</v>
      </c>
      <c r="B3950" s="2" t="s">
        <v>5849</v>
      </c>
      <c r="C3950" s="9" t="s">
        <v>5850</v>
      </c>
      <c r="D3950" s="1" t="s">
        <v>7</v>
      </c>
      <c r="E3950" s="6">
        <v>260.56308000000001</v>
      </c>
      <c r="F3950" s="6">
        <v>564.05399999999997</v>
      </c>
      <c r="G3950" s="5">
        <v>0.46194661151011079</v>
      </c>
    </row>
    <row r="3951" spans="1:7">
      <c r="A3951" s="9" t="s">
        <v>10866</v>
      </c>
      <c r="B3951" s="2" t="s">
        <v>10867</v>
      </c>
      <c r="C3951" s="9" t="s">
        <v>10868</v>
      </c>
      <c r="D3951" s="1" t="s">
        <v>63</v>
      </c>
      <c r="E3951" s="6" t="s">
        <v>10869</v>
      </c>
      <c r="F3951" s="6" t="s">
        <v>10870</v>
      </c>
      <c r="G3951" s="5">
        <v>0.34410454101832455</v>
      </c>
    </row>
    <row r="3952" spans="1:7">
      <c r="A3952" s="9" t="s">
        <v>6711</v>
      </c>
      <c r="B3952" s="2" t="s">
        <v>6712</v>
      </c>
      <c r="C3952" s="9" t="s">
        <v>6713</v>
      </c>
      <c r="D3952" s="1" t="s">
        <v>7</v>
      </c>
      <c r="E3952" s="6">
        <v>49.038559999999997</v>
      </c>
      <c r="F3952" s="6">
        <v>110.28770400000001</v>
      </c>
      <c r="G3952" s="5">
        <v>0.44464198026840529</v>
      </c>
    </row>
    <row r="3953" spans="1:7">
      <c r="A3953" s="9" t="s">
        <v>5315</v>
      </c>
      <c r="B3953" s="2" t="s">
        <v>5316</v>
      </c>
      <c r="C3953" s="9" t="s">
        <v>5317</v>
      </c>
      <c r="D3953" s="1" t="s">
        <v>38</v>
      </c>
      <c r="E3953" s="6">
        <v>103.74513</v>
      </c>
      <c r="F3953" s="6">
        <v>218.66625999999999</v>
      </c>
      <c r="G3953" s="5">
        <v>0.47444494812529031</v>
      </c>
    </row>
    <row r="3954" spans="1:7">
      <c r="A3954" s="9" t="s">
        <v>15201</v>
      </c>
      <c r="B3954" s="2" t="s">
        <v>15202</v>
      </c>
      <c r="C3954" s="9" t="s">
        <v>15203</v>
      </c>
      <c r="D3954" s="1" t="s">
        <v>105</v>
      </c>
      <c r="E3954" s="6">
        <v>38.810369999999999</v>
      </c>
      <c r="F3954" s="6">
        <v>333.39249999999998</v>
      </c>
      <c r="G3954" s="5">
        <v>0.11641041951165422</v>
      </c>
    </row>
    <row r="3955" spans="1:7">
      <c r="A3955" s="9" t="s">
        <v>4678</v>
      </c>
      <c r="B3955" s="2" t="s">
        <v>4679</v>
      </c>
      <c r="C3955" s="9" t="s">
        <v>4680</v>
      </c>
      <c r="D3955" s="1" t="s">
        <v>63</v>
      </c>
      <c r="E3955" s="6">
        <v>87.203400000000002</v>
      </c>
      <c r="F3955" s="6">
        <v>177.44441</v>
      </c>
      <c r="G3955" s="5">
        <v>0.49144082996143651</v>
      </c>
    </row>
    <row r="3956" spans="1:7">
      <c r="A3956" s="9" t="s">
        <v>10223</v>
      </c>
      <c r="B3956" s="2" t="s">
        <v>10224</v>
      </c>
      <c r="C3956" s="9" t="s">
        <v>10225</v>
      </c>
      <c r="D3956" s="1" t="s">
        <v>105</v>
      </c>
      <c r="E3956" s="6">
        <v>143.32254</v>
      </c>
      <c r="F3956" s="6">
        <v>397.12900000000002</v>
      </c>
      <c r="G3956" s="5">
        <v>0.36089653575801794</v>
      </c>
    </row>
    <row r="3957" spans="1:7" ht="30">
      <c r="A3957" s="9" t="s">
        <v>6476</v>
      </c>
      <c r="B3957" s="2" t="s">
        <v>6477</v>
      </c>
      <c r="C3957" s="9" t="s">
        <v>6478</v>
      </c>
      <c r="D3957" s="1" t="s">
        <v>20</v>
      </c>
      <c r="E3957" s="6">
        <v>49.758890000000001</v>
      </c>
      <c r="F3957" s="6">
        <v>110.86618</v>
      </c>
      <c r="G3957" s="5">
        <v>0.44881921887955356</v>
      </c>
    </row>
    <row r="3958" spans="1:7">
      <c r="A3958" s="9" t="s">
        <v>8735</v>
      </c>
      <c r="B3958" s="2" t="s">
        <v>8736</v>
      </c>
      <c r="C3958" s="9" t="s">
        <v>8737</v>
      </c>
      <c r="D3958" s="1" t="s">
        <v>437</v>
      </c>
      <c r="E3958" s="6">
        <v>81.258064000000005</v>
      </c>
      <c r="F3958" s="6">
        <v>204.71454</v>
      </c>
      <c r="G3958" s="5">
        <v>0.3969336398408207</v>
      </c>
    </row>
    <row r="3959" spans="1:7">
      <c r="A3959" s="9" t="s">
        <v>10459</v>
      </c>
      <c r="B3959" s="1" t="s">
        <v>10460</v>
      </c>
      <c r="C3959" s="9" t="s">
        <v>10461</v>
      </c>
      <c r="D3959" s="1" t="s">
        <v>44</v>
      </c>
      <c r="E3959" s="6">
        <v>24.144005</v>
      </c>
      <c r="F3959" s="6">
        <v>67.99436</v>
      </c>
      <c r="G3959" s="5">
        <v>0.3550883664298225</v>
      </c>
    </row>
    <row r="3960" spans="1:7">
      <c r="A3960" s="9" t="s">
        <v>9740</v>
      </c>
      <c r="B3960" s="2" t="s">
        <v>9741</v>
      </c>
      <c r="C3960" s="9" t="s">
        <v>9742</v>
      </c>
      <c r="D3960" s="1" t="s">
        <v>63</v>
      </c>
      <c r="E3960" s="6">
        <v>60.648457000000001</v>
      </c>
      <c r="F3960" s="6">
        <v>162.65923000000001</v>
      </c>
      <c r="G3960" s="5">
        <v>0.37285593211268581</v>
      </c>
    </row>
    <row r="3961" spans="1:7">
      <c r="A3961" s="9" t="s">
        <v>4345</v>
      </c>
      <c r="B3961" s="2" t="s">
        <v>4346</v>
      </c>
      <c r="C3961" s="9" t="s">
        <v>4347</v>
      </c>
      <c r="D3961" s="1" t="s">
        <v>144</v>
      </c>
      <c r="E3961" s="6">
        <v>144.65991</v>
      </c>
      <c r="F3961" s="6">
        <v>289.46710000000002</v>
      </c>
      <c r="G3961" s="5">
        <v>0.49974520512140963</v>
      </c>
    </row>
    <row r="3962" spans="1:7" ht="30">
      <c r="A3962" s="9" t="s">
        <v>6047</v>
      </c>
      <c r="B3962" s="1" t="s">
        <v>6048</v>
      </c>
      <c r="C3962" s="9" t="s">
        <v>6049</v>
      </c>
      <c r="D3962" s="1" t="s">
        <v>38</v>
      </c>
      <c r="E3962" s="6">
        <v>32.737606</v>
      </c>
      <c r="F3962" s="6">
        <v>71.563109999999995</v>
      </c>
      <c r="G3962" s="5">
        <v>0.45746484013092631</v>
      </c>
    </row>
    <row r="3963" spans="1:7" ht="30">
      <c r="A3963" s="9" t="s">
        <v>9468</v>
      </c>
      <c r="B3963" s="1" t="s">
        <v>9469</v>
      </c>
      <c r="C3963" s="9" t="s">
        <v>9470</v>
      </c>
      <c r="D3963" s="1" t="s">
        <v>77</v>
      </c>
      <c r="E3963" s="6">
        <v>23.406272999999999</v>
      </c>
      <c r="F3963" s="6">
        <v>61.800755000000002</v>
      </c>
      <c r="G3963" s="5">
        <v>0.37873775747663641</v>
      </c>
    </row>
    <row r="3964" spans="1:7" ht="30">
      <c r="A3964" s="9" t="s">
        <v>8603</v>
      </c>
      <c r="B3964" s="2" t="s">
        <v>8604</v>
      </c>
      <c r="C3964" s="9" t="s">
        <v>8605</v>
      </c>
      <c r="D3964" s="1" t="s">
        <v>77</v>
      </c>
      <c r="E3964" s="6">
        <v>29.000004000000001</v>
      </c>
      <c r="F3964" s="6">
        <v>72.518320000000003</v>
      </c>
      <c r="G3964" s="5">
        <v>0.39989901978666825</v>
      </c>
    </row>
    <row r="3965" spans="1:7" ht="30">
      <c r="A3965" s="9" t="s">
        <v>11519</v>
      </c>
      <c r="B3965" s="2" t="s">
        <v>11520</v>
      </c>
      <c r="C3965" s="9" t="s">
        <v>11521</v>
      </c>
      <c r="D3965" s="1" t="s">
        <v>77</v>
      </c>
      <c r="E3965" s="6" t="s">
        <v>11522</v>
      </c>
      <c r="F3965" s="6" t="s">
        <v>11523</v>
      </c>
      <c r="G3965" s="5">
        <v>0.32284670914390401</v>
      </c>
    </row>
    <row r="3966" spans="1:7" ht="30">
      <c r="A3966" s="9" t="s">
        <v>9669</v>
      </c>
      <c r="B3966" s="1" t="s">
        <v>9670</v>
      </c>
      <c r="C3966" s="9" t="s">
        <v>9671</v>
      </c>
      <c r="D3966" s="1" t="s">
        <v>77</v>
      </c>
      <c r="E3966" s="6">
        <v>52.446350000000002</v>
      </c>
      <c r="F3966" s="6">
        <v>140.00095999999999</v>
      </c>
      <c r="G3966" s="5">
        <v>0.37461438382997558</v>
      </c>
    </row>
    <row r="3967" spans="1:7" ht="30">
      <c r="A3967" s="9" t="s">
        <v>14914</v>
      </c>
      <c r="B3967" s="2" t="s">
        <v>14915</v>
      </c>
      <c r="C3967" s="9" t="s">
        <v>14916</v>
      </c>
      <c r="D3967" s="1" t="s">
        <v>77</v>
      </c>
      <c r="E3967" s="6">
        <v>23.897255000000001</v>
      </c>
      <c r="F3967" s="6">
        <v>161.27529999999999</v>
      </c>
      <c r="G3967" s="5">
        <v>0.14817686798471905</v>
      </c>
    </row>
    <row r="3968" spans="1:7" ht="30">
      <c r="A3968" s="9" t="s">
        <v>11385</v>
      </c>
      <c r="B3968" s="2" t="s">
        <v>11386</v>
      </c>
      <c r="C3968" s="9" t="s">
        <v>11387</v>
      </c>
      <c r="D3968" s="1" t="s">
        <v>77</v>
      </c>
      <c r="E3968" s="6">
        <v>46.457880000000003</v>
      </c>
      <c r="F3968" s="6">
        <v>141.87345999999999</v>
      </c>
      <c r="G3968" s="5">
        <v>0.32746002633552479</v>
      </c>
    </row>
    <row r="3969" spans="1:7" ht="30">
      <c r="A3969" s="9" t="s">
        <v>15478</v>
      </c>
      <c r="B3969" s="2" t="s">
        <v>15479</v>
      </c>
      <c r="C3969" s="9" t="s">
        <v>15480</v>
      </c>
      <c r="D3969" s="1" t="s">
        <v>77</v>
      </c>
      <c r="E3969" s="6">
        <v>45.208354999999997</v>
      </c>
      <c r="F3969" s="6">
        <v>547.53612999999996</v>
      </c>
      <c r="G3969" s="5">
        <v>8.2566811290544287E-2</v>
      </c>
    </row>
    <row r="3970" spans="1:7" ht="30">
      <c r="A3970" s="9" t="s">
        <v>14970</v>
      </c>
      <c r="B3970" s="2" t="s">
        <v>14971</v>
      </c>
      <c r="C3970" s="9" t="s">
        <v>14972</v>
      </c>
      <c r="D3970" s="1" t="s">
        <v>77</v>
      </c>
      <c r="E3970" s="6">
        <v>28.988244999999999</v>
      </c>
      <c r="F3970" s="6">
        <v>201.16007999999999</v>
      </c>
      <c r="G3970" s="5">
        <v>0.14410536972125818</v>
      </c>
    </row>
    <row r="3971" spans="1:7">
      <c r="A3971" s="9" t="s">
        <v>6473</v>
      </c>
      <c r="B3971" s="2" t="s">
        <v>6474</v>
      </c>
      <c r="C3971" s="9" t="s">
        <v>6475</v>
      </c>
      <c r="D3971" s="1" t="s">
        <v>77</v>
      </c>
      <c r="E3971" s="6">
        <v>110.73382599999999</v>
      </c>
      <c r="F3971" s="6">
        <v>246.72183000000001</v>
      </c>
      <c r="G3971" s="5">
        <v>0.44882052238112852</v>
      </c>
    </row>
    <row r="3972" spans="1:7" ht="30">
      <c r="A3972" s="9" t="s">
        <v>14610</v>
      </c>
      <c r="B3972" s="2" t="s">
        <v>14611</v>
      </c>
      <c r="C3972" s="9" t="s">
        <v>14612</v>
      </c>
      <c r="D3972" s="1" t="s">
        <v>77</v>
      </c>
      <c r="E3972" s="6" t="s">
        <v>2510</v>
      </c>
      <c r="F3972" s="6" t="s">
        <v>14613</v>
      </c>
      <c r="G3972" s="5">
        <v>0.17429076081555889</v>
      </c>
    </row>
    <row r="3973" spans="1:7" ht="30">
      <c r="A3973" s="9" t="s">
        <v>15057</v>
      </c>
      <c r="B3973" s="2" t="s">
        <v>15058</v>
      </c>
      <c r="C3973" s="9" t="s">
        <v>15059</v>
      </c>
      <c r="D3973" s="1" t="s">
        <v>77</v>
      </c>
      <c r="E3973" s="6">
        <v>41.391359999999999</v>
      </c>
      <c r="F3973" s="6">
        <v>312.21933000000001</v>
      </c>
      <c r="G3973" s="5">
        <v>0.13257139288004596</v>
      </c>
    </row>
    <row r="3974" spans="1:7" ht="30">
      <c r="A3974" s="9" t="s">
        <v>12189</v>
      </c>
      <c r="B3974" s="2" t="s">
        <v>12190</v>
      </c>
      <c r="C3974" s="9" t="s">
        <v>12191</v>
      </c>
      <c r="D3974" s="1" t="s">
        <v>77</v>
      </c>
      <c r="E3974" s="6">
        <v>130.14528000000001</v>
      </c>
      <c r="F3974" s="6">
        <v>434.75107000000003</v>
      </c>
      <c r="G3974" s="5">
        <v>0.2993558336663264</v>
      </c>
    </row>
    <row r="3975" spans="1:7">
      <c r="A3975" s="9" t="s">
        <v>12689</v>
      </c>
      <c r="B3975" s="2" t="s">
        <v>12690</v>
      </c>
      <c r="C3975" s="9" t="s">
        <v>12691</v>
      </c>
      <c r="D3975" s="1" t="s">
        <v>77</v>
      </c>
      <c r="E3975" s="6">
        <v>153.02724000000001</v>
      </c>
      <c r="F3975" s="6">
        <v>546.21770000000004</v>
      </c>
      <c r="G3975" s="5">
        <v>0.28015798157506883</v>
      </c>
    </row>
    <row r="3976" spans="1:7">
      <c r="A3976" s="9" t="s">
        <v>6386</v>
      </c>
      <c r="B3976" s="2" t="s">
        <v>6387</v>
      </c>
      <c r="C3976" s="9" t="s">
        <v>6388</v>
      </c>
      <c r="D3976" s="1" t="s">
        <v>77</v>
      </c>
      <c r="E3976" s="6">
        <v>71.314125000000004</v>
      </c>
      <c r="F3976" s="6">
        <v>157.97037</v>
      </c>
      <c r="G3976" s="5">
        <v>0.45143993434821211</v>
      </c>
    </row>
    <row r="3977" spans="1:7" ht="30">
      <c r="A3977" s="9" t="s">
        <v>7550</v>
      </c>
      <c r="B3977" s="1" t="s">
        <v>7551</v>
      </c>
      <c r="C3977" s="9" t="s">
        <v>7552</v>
      </c>
      <c r="D3977" s="1" t="s">
        <v>77</v>
      </c>
      <c r="E3977" s="6">
        <v>60.297960000000003</v>
      </c>
      <c r="F3977" s="6">
        <v>141.99420000000001</v>
      </c>
      <c r="G3977" s="5">
        <v>0.42465069021667101</v>
      </c>
    </row>
    <row r="3978" spans="1:7" ht="30">
      <c r="A3978" s="9" t="s">
        <v>15051</v>
      </c>
      <c r="B3978" s="2" t="s">
        <v>15052</v>
      </c>
      <c r="C3978" s="9" t="s">
        <v>15053</v>
      </c>
      <c r="D3978" s="1" t="s">
        <v>77</v>
      </c>
      <c r="E3978" s="6">
        <v>81.269850000000005</v>
      </c>
      <c r="F3978" s="6">
        <v>604.05010000000004</v>
      </c>
      <c r="G3978" s="5">
        <v>0.134541578983431</v>
      </c>
    </row>
    <row r="3979" spans="1:7" ht="30">
      <c r="A3979" s="9" t="s">
        <v>5115</v>
      </c>
      <c r="B3979" s="2" t="s">
        <v>5116</v>
      </c>
      <c r="C3979" s="9" t="s">
        <v>5117</v>
      </c>
      <c r="D3979" s="1" t="s">
        <v>77</v>
      </c>
      <c r="E3979" s="6">
        <v>87.784360000000007</v>
      </c>
      <c r="F3979" s="6">
        <v>183.11054999999999</v>
      </c>
      <c r="G3979" s="5">
        <v>0.47940622255890442</v>
      </c>
    </row>
    <row r="3980" spans="1:7" ht="30">
      <c r="A3980" s="9" t="s">
        <v>7500</v>
      </c>
      <c r="B3980" s="2" t="s">
        <v>7501</v>
      </c>
      <c r="C3980" s="9" t="s">
        <v>7502</v>
      </c>
      <c r="D3980" s="1" t="s">
        <v>77</v>
      </c>
      <c r="E3980" s="6">
        <v>92.19341</v>
      </c>
      <c r="F3980" s="6">
        <v>216.51070999999999</v>
      </c>
      <c r="G3980" s="5">
        <v>0.42581444600231272</v>
      </c>
    </row>
    <row r="3981" spans="1:7" ht="30">
      <c r="A3981" s="9" t="s">
        <v>13343</v>
      </c>
      <c r="B3981" s="2" t="s">
        <v>13344</v>
      </c>
      <c r="C3981" s="9" t="s">
        <v>13345</v>
      </c>
      <c r="D3981" s="1" t="s">
        <v>77</v>
      </c>
      <c r="E3981" s="6">
        <v>106.22642999999999</v>
      </c>
      <c r="F3981" s="6">
        <v>424.60165000000001</v>
      </c>
      <c r="G3981" s="5">
        <v>0.25017901733717413</v>
      </c>
    </row>
    <row r="3982" spans="1:7" ht="30">
      <c r="A3982" s="9" t="s">
        <v>15228</v>
      </c>
      <c r="B3982" s="2" t="s">
        <v>15229</v>
      </c>
      <c r="C3982" s="9" t="s">
        <v>15230</v>
      </c>
      <c r="D3982" s="1" t="s">
        <v>77</v>
      </c>
      <c r="E3982" s="6">
        <v>59.056429999999999</v>
      </c>
      <c r="F3982" s="6">
        <v>524.97649999999999</v>
      </c>
      <c r="G3982" s="5">
        <v>0.11249350402088813</v>
      </c>
    </row>
    <row r="3983" spans="1:7" ht="30">
      <c r="A3983" s="9" t="s">
        <v>11194</v>
      </c>
      <c r="B3983" s="2" t="s">
        <v>11195</v>
      </c>
      <c r="C3983" s="9" t="s">
        <v>11196</v>
      </c>
      <c r="D3983" s="1" t="s">
        <v>77</v>
      </c>
      <c r="E3983" s="6">
        <v>42.6205</v>
      </c>
      <c r="F3983" s="6">
        <v>127.71926999999999</v>
      </c>
      <c r="G3983" s="5">
        <v>0.33370453550916351</v>
      </c>
    </row>
    <row r="3984" spans="1:7">
      <c r="A3984" s="9" t="s">
        <v>4591</v>
      </c>
      <c r="B3984" s="2" t="s">
        <v>4592</v>
      </c>
      <c r="C3984" s="9" t="s">
        <v>4593</v>
      </c>
      <c r="D3984" s="1" t="s">
        <v>77</v>
      </c>
      <c r="E3984" s="6">
        <v>98.797805999999994</v>
      </c>
      <c r="F3984" s="6">
        <v>200.20758000000001</v>
      </c>
      <c r="G3984" s="5">
        <v>0.49347683918053931</v>
      </c>
    </row>
    <row r="3985" spans="1:7">
      <c r="A3985" s="9" t="s">
        <v>8191</v>
      </c>
      <c r="B3985" s="2" t="s">
        <v>8192</v>
      </c>
      <c r="C3985" s="9" t="s">
        <v>8193</v>
      </c>
      <c r="D3985" s="1" t="s">
        <v>77</v>
      </c>
      <c r="E3985" s="6" t="s">
        <v>8194</v>
      </c>
      <c r="F3985" s="6" t="s">
        <v>8195</v>
      </c>
      <c r="G3985" s="5">
        <v>0.40891468091510891</v>
      </c>
    </row>
    <row r="3986" spans="1:7">
      <c r="A3986" s="9" t="s">
        <v>8809</v>
      </c>
      <c r="B3986" s="2" t="s">
        <v>8810</v>
      </c>
      <c r="C3986" s="9" t="s">
        <v>8811</v>
      </c>
      <c r="D3986" s="1" t="s">
        <v>77</v>
      </c>
      <c r="E3986" s="6">
        <v>112.51845</v>
      </c>
      <c r="F3986" s="6">
        <v>284.59231999999997</v>
      </c>
      <c r="G3986" s="5">
        <v>0.39536715233392483</v>
      </c>
    </row>
    <row r="3987" spans="1:7">
      <c r="A3987" s="9" t="s">
        <v>14008</v>
      </c>
      <c r="B3987" s="2" t="s">
        <v>14009</v>
      </c>
      <c r="C3987" s="9" t="s">
        <v>14010</v>
      </c>
      <c r="D3987" s="1" t="s">
        <v>77</v>
      </c>
      <c r="E3987" s="6">
        <v>29.239588000000001</v>
      </c>
      <c r="F3987" s="6">
        <v>135.08538999999999</v>
      </c>
      <c r="G3987" s="5">
        <v>0.21645266973123778</v>
      </c>
    </row>
    <row r="3988" spans="1:7" ht="30">
      <c r="A3988" s="9" t="s">
        <v>5626</v>
      </c>
      <c r="B3988" s="1" t="s">
        <v>5627</v>
      </c>
      <c r="C3988" s="9" t="s">
        <v>5628</v>
      </c>
      <c r="D3988" s="1" t="s">
        <v>77</v>
      </c>
      <c r="E3988" s="6">
        <v>115.35066999999999</v>
      </c>
      <c r="F3988" s="6">
        <v>247.30655999999999</v>
      </c>
      <c r="G3988" s="5">
        <v>0.46642806393455016</v>
      </c>
    </row>
    <row r="3989" spans="1:7" ht="30">
      <c r="A3989" s="9" t="s">
        <v>15017</v>
      </c>
      <c r="B3989" s="2" t="s">
        <v>15018</v>
      </c>
      <c r="C3989" s="9" t="s">
        <v>15019</v>
      </c>
      <c r="D3989" s="1" t="s">
        <v>77</v>
      </c>
      <c r="E3989" s="6" t="s">
        <v>15020</v>
      </c>
      <c r="F3989" s="6" t="s">
        <v>15021</v>
      </c>
      <c r="G3989" s="5">
        <v>0.13630033000687747</v>
      </c>
    </row>
    <row r="3990" spans="1:7" ht="30">
      <c r="A3990" s="9" t="s">
        <v>12842</v>
      </c>
      <c r="B3990" s="2" t="s">
        <v>12843</v>
      </c>
      <c r="C3990" s="9" t="s">
        <v>12844</v>
      </c>
      <c r="D3990" s="1" t="s">
        <v>77</v>
      </c>
      <c r="E3990" s="6">
        <v>200.91827000000001</v>
      </c>
      <c r="F3990" s="6">
        <v>735.36803999999995</v>
      </c>
      <c r="G3990" s="5">
        <v>0.27322138259461265</v>
      </c>
    </row>
    <row r="3991" spans="1:7" ht="30">
      <c r="A3991" s="9" t="s">
        <v>5617</v>
      </c>
      <c r="B3991" s="2" t="s">
        <v>5618</v>
      </c>
      <c r="C3991" s="9" t="s">
        <v>5619</v>
      </c>
      <c r="D3991" s="1" t="s">
        <v>77</v>
      </c>
      <c r="E3991" s="6">
        <v>38.912742999999999</v>
      </c>
      <c r="F3991" s="6">
        <v>83.337490000000003</v>
      </c>
      <c r="G3991" s="5">
        <v>0.46692943391922442</v>
      </c>
    </row>
    <row r="3992" spans="1:7" ht="30">
      <c r="A3992" s="9" t="s">
        <v>6108</v>
      </c>
      <c r="B3992" s="1" t="s">
        <v>6109</v>
      </c>
      <c r="C3992" s="9" t="s">
        <v>6110</v>
      </c>
      <c r="D3992" s="1" t="s">
        <v>77</v>
      </c>
      <c r="E3992" s="6">
        <v>59.772799999999997</v>
      </c>
      <c r="F3992" s="6">
        <v>130.95909</v>
      </c>
      <c r="G3992" s="5">
        <v>0.45642356989194527</v>
      </c>
    </row>
    <row r="3993" spans="1:7">
      <c r="A3993" s="9" t="s">
        <v>6308</v>
      </c>
      <c r="B3993" s="2" t="s">
        <v>6309</v>
      </c>
      <c r="C3993" s="9" t="s">
        <v>6310</v>
      </c>
      <c r="D3993" s="1" t="s">
        <v>77</v>
      </c>
      <c r="E3993" s="6" t="s">
        <v>6311</v>
      </c>
      <c r="F3993" s="6" t="s">
        <v>6312</v>
      </c>
      <c r="G3993" s="5">
        <v>0.452658919682562</v>
      </c>
    </row>
    <row r="3994" spans="1:7">
      <c r="A3994" s="9" t="s">
        <v>12821</v>
      </c>
      <c r="B3994" s="2" t="s">
        <v>12822</v>
      </c>
      <c r="C3994" s="9" t="s">
        <v>12823</v>
      </c>
      <c r="D3994" s="1" t="s">
        <v>77</v>
      </c>
      <c r="E3994" s="6">
        <v>80.528660000000002</v>
      </c>
      <c r="F3994" s="6">
        <v>293.06984999999997</v>
      </c>
      <c r="G3994" s="5">
        <v>0.27477636678865458</v>
      </c>
    </row>
    <row r="3995" spans="1:7">
      <c r="A3995" s="9" t="s">
        <v>5032</v>
      </c>
      <c r="B3995" s="2" t="s">
        <v>5033</v>
      </c>
      <c r="C3995" s="9" t="s">
        <v>5034</v>
      </c>
      <c r="D3995" s="1" t="s">
        <v>77</v>
      </c>
      <c r="E3995" s="6">
        <v>163.58271999999999</v>
      </c>
      <c r="F3995" s="6">
        <v>339.34357</v>
      </c>
      <c r="G3995" s="5">
        <v>0.48205650526266552</v>
      </c>
    </row>
    <row r="3996" spans="1:7">
      <c r="A3996" s="9" t="s">
        <v>8373</v>
      </c>
      <c r="B3996" s="2" t="s">
        <v>8374</v>
      </c>
      <c r="C3996" s="9" t="s">
        <v>8375</v>
      </c>
      <c r="D3996" s="1" t="s">
        <v>77</v>
      </c>
      <c r="E3996" s="6">
        <v>78.673416000000003</v>
      </c>
      <c r="F3996" s="6">
        <v>194.69057000000001</v>
      </c>
      <c r="G3996" s="5">
        <v>0.40409483031556603</v>
      </c>
    </row>
    <row r="3997" spans="1:7">
      <c r="A3997" s="9" t="s">
        <v>13402</v>
      </c>
      <c r="B3997" s="2" t="s">
        <v>13403</v>
      </c>
      <c r="C3997" s="9" t="s">
        <v>13404</v>
      </c>
      <c r="D3997" s="1" t="s">
        <v>77</v>
      </c>
      <c r="E3997" s="6" t="s">
        <v>13405</v>
      </c>
      <c r="F3997" s="6" t="s">
        <v>13406</v>
      </c>
      <c r="G3997" s="5">
        <v>0.24756765550584825</v>
      </c>
    </row>
    <row r="3998" spans="1:7" ht="30">
      <c r="A3998" s="9" t="s">
        <v>13207</v>
      </c>
      <c r="B3998" s="2" t="s">
        <v>13208</v>
      </c>
      <c r="C3998" s="9" t="s">
        <v>13209</v>
      </c>
      <c r="D3998" s="1" t="s">
        <v>77</v>
      </c>
      <c r="E3998" s="6" t="s">
        <v>13210</v>
      </c>
      <c r="F3998" s="6" t="s">
        <v>13211</v>
      </c>
      <c r="G3998" s="5">
        <v>0.25843228757431225</v>
      </c>
    </row>
    <row r="3999" spans="1:7">
      <c r="A3999" s="9" t="s">
        <v>8362</v>
      </c>
      <c r="B3999" s="2" t="s">
        <v>8363</v>
      </c>
      <c r="C3999" s="9" t="s">
        <v>8364</v>
      </c>
      <c r="D3999" s="1" t="s">
        <v>77</v>
      </c>
      <c r="E3999" s="6" t="s">
        <v>8365</v>
      </c>
      <c r="F3999" s="6" t="s">
        <v>8366</v>
      </c>
      <c r="G3999" s="5">
        <v>0.40430618308042515</v>
      </c>
    </row>
    <row r="4000" spans="1:7" ht="30">
      <c r="A4000" s="9" t="s">
        <v>8463</v>
      </c>
      <c r="B4000" s="2" t="s">
        <v>8464</v>
      </c>
      <c r="C4000" s="9" t="s">
        <v>8465</v>
      </c>
      <c r="D4000" s="1" t="s">
        <v>77</v>
      </c>
      <c r="E4000" s="6" t="s">
        <v>8466</v>
      </c>
      <c r="F4000" s="6" t="s">
        <v>8467</v>
      </c>
      <c r="G4000" s="5">
        <v>0.40221629378295942</v>
      </c>
    </row>
    <row r="4001" spans="1:7" ht="30">
      <c r="A4001" s="9" t="s">
        <v>5076</v>
      </c>
      <c r="B4001" s="2" t="s">
        <v>5077</v>
      </c>
      <c r="C4001" s="9" t="s">
        <v>5078</v>
      </c>
      <c r="D4001" s="1" t="s">
        <v>77</v>
      </c>
      <c r="E4001" s="6">
        <v>52.676659999999998</v>
      </c>
      <c r="F4001" s="6">
        <v>109.611305</v>
      </c>
      <c r="G4001" s="5">
        <v>0.48057685040190679</v>
      </c>
    </row>
    <row r="4002" spans="1:7" ht="30">
      <c r="A4002" s="9" t="s">
        <v>5248</v>
      </c>
      <c r="B4002" s="2" t="s">
        <v>5249</v>
      </c>
      <c r="C4002" s="9" t="s">
        <v>5250</v>
      </c>
      <c r="D4002" s="1" t="s">
        <v>77</v>
      </c>
      <c r="E4002" s="6">
        <v>40.216889999999999</v>
      </c>
      <c r="F4002" s="6">
        <v>84.48151</v>
      </c>
      <c r="G4002" s="5">
        <v>0.47604382153728592</v>
      </c>
    </row>
    <row r="4003" spans="1:7">
      <c r="A4003" s="9" t="s">
        <v>13375</v>
      </c>
      <c r="B4003" s="2" t="s">
        <v>13376</v>
      </c>
      <c r="C4003" s="9" t="s">
        <v>13377</v>
      </c>
      <c r="D4003" s="1" t="s">
        <v>77</v>
      </c>
      <c r="E4003" s="6">
        <v>51.382429999999999</v>
      </c>
      <c r="F4003" s="6">
        <v>206.50336999999999</v>
      </c>
      <c r="G4003" s="5">
        <v>0.24882124036646527</v>
      </c>
    </row>
    <row r="4004" spans="1:7">
      <c r="A4004" s="9" t="s">
        <v>4501</v>
      </c>
      <c r="B4004" s="2" t="s">
        <v>4502</v>
      </c>
      <c r="C4004" s="9" t="s">
        <v>4503</v>
      </c>
      <c r="D4004" s="1" t="s">
        <v>77</v>
      </c>
      <c r="E4004" s="6">
        <v>542.64509999999996</v>
      </c>
      <c r="F4004" s="6">
        <v>1093.3240000000001</v>
      </c>
      <c r="G4004" s="5">
        <v>0.49632590463644505</v>
      </c>
    </row>
    <row r="4005" spans="1:7" ht="30">
      <c r="A4005" s="9" t="s">
        <v>8108</v>
      </c>
      <c r="B4005" s="2" t="s">
        <v>8109</v>
      </c>
      <c r="C4005" s="9" t="s">
        <v>8110</v>
      </c>
      <c r="D4005" s="1" t="s">
        <v>77</v>
      </c>
      <c r="E4005" s="6">
        <v>177.15001000000001</v>
      </c>
      <c r="F4005" s="6">
        <v>431.21429999999998</v>
      </c>
      <c r="G4005" s="5">
        <v>0.41081643102719984</v>
      </c>
    </row>
    <row r="4006" spans="1:7" ht="30">
      <c r="A4006" s="9" t="s">
        <v>10680</v>
      </c>
      <c r="B4006" s="2" t="s">
        <v>10681</v>
      </c>
      <c r="C4006" s="9" t="s">
        <v>10682</v>
      </c>
      <c r="D4006" s="1" t="s">
        <v>77</v>
      </c>
      <c r="E4006" s="6" t="s">
        <v>10683</v>
      </c>
      <c r="F4006" s="6" t="s">
        <v>10684</v>
      </c>
      <c r="G4006" s="5">
        <v>0.34920525813370229</v>
      </c>
    </row>
    <row r="4007" spans="1:7" ht="30">
      <c r="A4007" s="9" t="s">
        <v>9836</v>
      </c>
      <c r="B4007" s="2" t="s">
        <v>9837</v>
      </c>
      <c r="C4007" s="9" t="s">
        <v>9838</v>
      </c>
      <c r="D4007" s="1" t="s">
        <v>77</v>
      </c>
      <c r="E4007" s="6">
        <v>73.919849999999997</v>
      </c>
      <c r="F4007" s="6">
        <v>199.56708</v>
      </c>
      <c r="G4007" s="5">
        <v>0.37040108763375751</v>
      </c>
    </row>
    <row r="4008" spans="1:7">
      <c r="A4008" s="9" t="s">
        <v>7518</v>
      </c>
      <c r="B4008" s="2" t="s">
        <v>7519</v>
      </c>
      <c r="C4008" s="9" t="s">
        <v>7520</v>
      </c>
      <c r="D4008" s="1" t="s">
        <v>77</v>
      </c>
      <c r="E4008" s="6">
        <v>67.437629999999999</v>
      </c>
      <c r="F4008" s="6">
        <v>158.49235999999999</v>
      </c>
      <c r="G4008" s="5">
        <v>0.42549465080635129</v>
      </c>
    </row>
    <row r="4009" spans="1:7">
      <c r="A4009" s="9" t="s">
        <v>12597</v>
      </c>
      <c r="B4009" s="2" t="s">
        <v>12598</v>
      </c>
      <c r="C4009" s="9" t="s">
        <v>12599</v>
      </c>
      <c r="D4009" s="1" t="s">
        <v>77</v>
      </c>
      <c r="E4009" s="6" t="s">
        <v>12600</v>
      </c>
      <c r="F4009" s="6" t="s">
        <v>12601</v>
      </c>
      <c r="G4009" s="5">
        <v>0.28487467829899782</v>
      </c>
    </row>
    <row r="4010" spans="1:7">
      <c r="A4010" s="9" t="s">
        <v>12159</v>
      </c>
      <c r="B4010" s="1" t="s">
        <v>12160</v>
      </c>
      <c r="C4010" s="9" t="s">
        <v>12161</v>
      </c>
      <c r="D4010" s="1" t="s">
        <v>77</v>
      </c>
      <c r="E4010" s="6">
        <v>40.499650000000003</v>
      </c>
      <c r="F4010" s="6">
        <v>134.70302000000001</v>
      </c>
      <c r="G4010" s="5">
        <v>0.30065890616144625</v>
      </c>
    </row>
    <row r="4011" spans="1:7" ht="30">
      <c r="A4011" s="9" t="s">
        <v>4528</v>
      </c>
      <c r="B4011" s="2" t="s">
        <v>4529</v>
      </c>
      <c r="C4011" s="9" t="s">
        <v>4530</v>
      </c>
      <c r="D4011" s="1" t="s">
        <v>77</v>
      </c>
      <c r="E4011" s="6">
        <v>101.971306</v>
      </c>
      <c r="F4011" s="6">
        <v>205.73294000000001</v>
      </c>
      <c r="G4011" s="5">
        <v>0.49564906016367882</v>
      </c>
    </row>
    <row r="4012" spans="1:7" ht="30">
      <c r="A4012" s="9" t="s">
        <v>13674</v>
      </c>
      <c r="B4012" s="2" t="s">
        <v>13675</v>
      </c>
      <c r="C4012" s="9" t="s">
        <v>13676</v>
      </c>
      <c r="D4012" s="1" t="s">
        <v>77</v>
      </c>
      <c r="E4012" s="6">
        <v>47.444490000000002</v>
      </c>
      <c r="F4012" s="6">
        <v>201.58125000000001</v>
      </c>
      <c r="G4012" s="5">
        <v>0.23536163844157759</v>
      </c>
    </row>
    <row r="4013" spans="1:7">
      <c r="A4013" s="9" t="s">
        <v>11696</v>
      </c>
      <c r="B4013" s="2" t="s">
        <v>11697</v>
      </c>
      <c r="C4013" s="9" t="s">
        <v>11698</v>
      </c>
      <c r="D4013" s="1" t="s">
        <v>77</v>
      </c>
      <c r="E4013" s="6">
        <v>135.04686000000001</v>
      </c>
      <c r="F4013" s="6">
        <v>424.87400000000002</v>
      </c>
      <c r="G4013" s="5">
        <v>0.3178517353205923</v>
      </c>
    </row>
    <row r="4014" spans="1:7">
      <c r="A4014" s="9" t="s">
        <v>13241</v>
      </c>
      <c r="B4014" s="2" t="s">
        <v>13242</v>
      </c>
      <c r="C4014" s="9" t="s">
        <v>13243</v>
      </c>
      <c r="D4014" s="1" t="s">
        <v>77</v>
      </c>
      <c r="E4014" s="6">
        <v>28.619306999999999</v>
      </c>
      <c r="F4014" s="6">
        <v>111.34121</v>
      </c>
      <c r="G4014" s="5">
        <v>0.25704148038397312</v>
      </c>
    </row>
    <row r="4015" spans="1:7">
      <c r="A4015" s="9" t="s">
        <v>9471</v>
      </c>
      <c r="B4015" s="2" t="s">
        <v>9472</v>
      </c>
      <c r="C4015" s="9" t="s">
        <v>9473</v>
      </c>
      <c r="D4015" s="1" t="s">
        <v>77</v>
      </c>
      <c r="E4015" s="6" t="s">
        <v>9474</v>
      </c>
      <c r="F4015" s="6" t="s">
        <v>9475</v>
      </c>
      <c r="G4015" s="5">
        <v>0.37869924789532167</v>
      </c>
    </row>
    <row r="4016" spans="1:7">
      <c r="A4016" s="9" t="s">
        <v>10853</v>
      </c>
      <c r="B4016" s="2" t="s">
        <v>10854</v>
      </c>
      <c r="C4016" s="9" t="s">
        <v>10855</v>
      </c>
      <c r="D4016" s="1" t="s">
        <v>77</v>
      </c>
      <c r="E4016" s="6">
        <v>373.29077000000001</v>
      </c>
      <c r="F4016" s="6">
        <v>1084.2662</v>
      </c>
      <c r="G4016" s="5">
        <v>0.34427974249843496</v>
      </c>
    </row>
    <row r="4017" spans="1:7">
      <c r="A4017" s="9" t="s">
        <v>14803</v>
      </c>
      <c r="B4017" s="2" t="s">
        <v>14804</v>
      </c>
      <c r="C4017" s="9" t="s">
        <v>14805</v>
      </c>
      <c r="D4017" s="1" t="s">
        <v>77</v>
      </c>
      <c r="E4017" s="6">
        <v>58.697628000000002</v>
      </c>
      <c r="F4017" s="6">
        <v>374.80054000000001</v>
      </c>
      <c r="G4017" s="5">
        <v>0.15661027779801262</v>
      </c>
    </row>
    <row r="4018" spans="1:7">
      <c r="A4018" s="9" t="s">
        <v>12083</v>
      </c>
      <c r="B4018" s="2" t="s">
        <v>12084</v>
      </c>
      <c r="C4018" s="9" t="s">
        <v>12085</v>
      </c>
      <c r="D4018" s="1" t="s">
        <v>77</v>
      </c>
      <c r="E4018" s="6">
        <v>96.427800000000005</v>
      </c>
      <c r="F4018" s="6">
        <v>316.65863000000002</v>
      </c>
      <c r="G4018" s="5">
        <v>0.30451657245783176</v>
      </c>
    </row>
    <row r="4019" spans="1:7">
      <c r="A4019" s="9" t="s">
        <v>8011</v>
      </c>
      <c r="B4019" s="2" t="s">
        <v>8012</v>
      </c>
      <c r="C4019" s="9" t="s">
        <v>8013</v>
      </c>
      <c r="D4019" s="1" t="s">
        <v>77</v>
      </c>
      <c r="E4019" s="6">
        <v>194.48949999999999</v>
      </c>
      <c r="F4019" s="6">
        <v>470.72644000000003</v>
      </c>
      <c r="G4019" s="5">
        <v>0.41316895182629465</v>
      </c>
    </row>
    <row r="4020" spans="1:7">
      <c r="A4020" s="9" t="s">
        <v>14709</v>
      </c>
      <c r="B4020" s="2" t="s">
        <v>14710</v>
      </c>
      <c r="C4020" s="9" t="s">
        <v>14711</v>
      </c>
      <c r="D4020" s="1" t="s">
        <v>77</v>
      </c>
      <c r="E4020" s="6" t="s">
        <v>14712</v>
      </c>
      <c r="F4020" s="6" t="s">
        <v>14713</v>
      </c>
      <c r="G4020" s="5">
        <v>0.16538183649071511</v>
      </c>
    </row>
    <row r="4021" spans="1:7">
      <c r="A4021" s="9" t="s">
        <v>13255</v>
      </c>
      <c r="B4021" s="2" t="s">
        <v>13256</v>
      </c>
      <c r="C4021" s="9" t="s">
        <v>13257</v>
      </c>
      <c r="D4021" s="1" t="s">
        <v>77</v>
      </c>
      <c r="E4021" s="6">
        <v>184.12379999999999</v>
      </c>
      <c r="F4021" s="6">
        <v>719.49549999999999</v>
      </c>
      <c r="G4021" s="5">
        <v>0.25590680203227401</v>
      </c>
    </row>
    <row r="4022" spans="1:7">
      <c r="A4022" s="9" t="s">
        <v>5566</v>
      </c>
      <c r="B4022" s="2" t="s">
        <v>5567</v>
      </c>
      <c r="C4022" s="9" t="s">
        <v>5568</v>
      </c>
      <c r="D4022" s="1" t="s">
        <v>77</v>
      </c>
      <c r="E4022" s="6">
        <v>127.15612</v>
      </c>
      <c r="F4022" s="6">
        <v>271.49838</v>
      </c>
      <c r="G4022" s="5">
        <v>0.46834933765576875</v>
      </c>
    </row>
    <row r="4023" spans="1:7" ht="30">
      <c r="A4023" s="9" t="s">
        <v>13378</v>
      </c>
      <c r="B4023" s="2" t="s">
        <v>13379</v>
      </c>
      <c r="C4023" s="9" t="s">
        <v>13380</v>
      </c>
      <c r="D4023" s="1" t="s">
        <v>77</v>
      </c>
      <c r="E4023" s="6">
        <v>448.68344000000002</v>
      </c>
      <c r="F4023" s="6">
        <v>1803.86</v>
      </c>
      <c r="G4023" s="5">
        <v>0.24873499457599635</v>
      </c>
    </row>
    <row r="4024" spans="1:7" ht="30">
      <c r="A4024" s="9" t="s">
        <v>13748</v>
      </c>
      <c r="B4024" s="2" t="s">
        <v>13749</v>
      </c>
      <c r="C4024" s="9" t="s">
        <v>13750</v>
      </c>
      <c r="D4024" s="1" t="s">
        <v>77</v>
      </c>
      <c r="E4024" s="6" t="s">
        <v>13751</v>
      </c>
      <c r="F4024" s="6" t="s">
        <v>13752</v>
      </c>
      <c r="G4024" s="5">
        <v>0.2303802916598445</v>
      </c>
    </row>
    <row r="4025" spans="1:7">
      <c r="A4025" s="9" t="s">
        <v>13591</v>
      </c>
      <c r="B4025" s="2" t="s">
        <v>13592</v>
      </c>
      <c r="C4025" s="9" t="s">
        <v>13593</v>
      </c>
      <c r="D4025" s="1" t="s">
        <v>77</v>
      </c>
      <c r="E4025" s="6">
        <v>36.518909999999998</v>
      </c>
      <c r="F4025" s="6">
        <v>153.53290000000001</v>
      </c>
      <c r="G4025" s="5">
        <v>0.23785713374989964</v>
      </c>
    </row>
    <row r="4026" spans="1:7" ht="30">
      <c r="A4026" s="9" t="s">
        <v>14639</v>
      </c>
      <c r="B4026" s="2" t="s">
        <v>14640</v>
      </c>
      <c r="C4026" s="9" t="s">
        <v>14641</v>
      </c>
      <c r="D4026" s="1" t="s">
        <v>77</v>
      </c>
      <c r="E4026" s="6" t="s">
        <v>14642</v>
      </c>
      <c r="F4026" s="6" t="s">
        <v>14643</v>
      </c>
      <c r="G4026" s="5">
        <v>0.172414967685139</v>
      </c>
    </row>
    <row r="4027" spans="1:7">
      <c r="A4027" s="9" t="s">
        <v>11998</v>
      </c>
      <c r="B4027" s="2" t="s">
        <v>11999</v>
      </c>
      <c r="C4027" s="9" t="s">
        <v>12000</v>
      </c>
      <c r="D4027" s="1" t="s">
        <v>77</v>
      </c>
      <c r="E4027" s="6">
        <v>91.536630000000002</v>
      </c>
      <c r="F4027" s="6">
        <v>297.92516999999998</v>
      </c>
      <c r="G4027" s="5">
        <v>0.30724704278179271</v>
      </c>
    </row>
    <row r="4028" spans="1:7">
      <c r="A4028" s="9" t="s">
        <v>12673</v>
      </c>
      <c r="B4028" s="2" t="s">
        <v>12674</v>
      </c>
      <c r="C4028" s="9" t="s">
        <v>12675</v>
      </c>
      <c r="D4028" s="1" t="s">
        <v>77</v>
      </c>
      <c r="E4028" s="6">
        <v>118.21937</v>
      </c>
      <c r="F4028" s="6">
        <v>419.54556000000002</v>
      </c>
      <c r="G4028" s="5">
        <v>0.28177968325561792</v>
      </c>
    </row>
    <row r="4029" spans="1:7">
      <c r="A4029" s="9" t="s">
        <v>12246</v>
      </c>
      <c r="B4029" s="2" t="s">
        <v>12247</v>
      </c>
      <c r="C4029" s="9" t="s">
        <v>12248</v>
      </c>
      <c r="D4029" s="1" t="s">
        <v>77</v>
      </c>
      <c r="E4029" s="6">
        <v>70.153930000000003</v>
      </c>
      <c r="F4029" s="6">
        <v>235.62794</v>
      </c>
      <c r="G4029" s="5">
        <v>0.29773174724700441</v>
      </c>
    </row>
    <row r="4030" spans="1:7" ht="30">
      <c r="A4030" s="9" t="s">
        <v>13871</v>
      </c>
      <c r="B4030" s="2" t="s">
        <v>13872</v>
      </c>
      <c r="C4030" s="9" t="s">
        <v>13873</v>
      </c>
      <c r="D4030" s="1" t="s">
        <v>77</v>
      </c>
      <c r="E4030" s="6" t="s">
        <v>13874</v>
      </c>
      <c r="F4030" s="6" t="s">
        <v>13875</v>
      </c>
      <c r="G4030" s="5">
        <v>0.22452515215529731</v>
      </c>
    </row>
    <row r="4031" spans="1:7" ht="30">
      <c r="A4031" s="9" t="s">
        <v>10654</v>
      </c>
      <c r="B4031" s="2" t="s">
        <v>10655</v>
      </c>
      <c r="C4031" s="9" t="s">
        <v>10656</v>
      </c>
      <c r="D4031" s="1" t="s">
        <v>77</v>
      </c>
      <c r="E4031" s="6">
        <v>138.99841000000001</v>
      </c>
      <c r="F4031" s="6">
        <v>397.30228</v>
      </c>
      <c r="G4031" s="5">
        <v>0.34985529697080286</v>
      </c>
    </row>
    <row r="4032" spans="1:7" ht="30">
      <c r="A4032" s="9" t="s">
        <v>8803</v>
      </c>
      <c r="B4032" s="2" t="s">
        <v>8804</v>
      </c>
      <c r="C4032" s="9" t="s">
        <v>8805</v>
      </c>
      <c r="D4032" s="1" t="s">
        <v>77</v>
      </c>
      <c r="E4032" s="6">
        <v>44.223140000000001</v>
      </c>
      <c r="F4032" s="6">
        <v>111.77172</v>
      </c>
      <c r="G4032" s="5">
        <v>0.39565579691307468</v>
      </c>
    </row>
    <row r="4033" spans="1:7" ht="30">
      <c r="A4033" s="9" t="s">
        <v>15544</v>
      </c>
      <c r="B4033" s="2" t="s">
        <v>15545</v>
      </c>
      <c r="C4033" s="9" t="s">
        <v>15546</v>
      </c>
      <c r="D4033" s="1" t="s">
        <v>77</v>
      </c>
      <c r="E4033" s="6">
        <v>26.213443999999999</v>
      </c>
      <c r="F4033" s="6">
        <v>362.44934000000001</v>
      </c>
      <c r="G4033" s="5">
        <v>7.232302842163861E-2</v>
      </c>
    </row>
    <row r="4034" spans="1:7" ht="30">
      <c r="A4034" s="9" t="s">
        <v>14976</v>
      </c>
      <c r="B4034" s="2" t="s">
        <v>14977</v>
      </c>
      <c r="C4034" s="9" t="s">
        <v>14978</v>
      </c>
      <c r="D4034" s="1" t="s">
        <v>77</v>
      </c>
      <c r="E4034" s="6">
        <v>21.967390000000002</v>
      </c>
      <c r="F4034" s="6">
        <v>153.81693000000001</v>
      </c>
      <c r="G4034" s="5">
        <v>0.14281517619388565</v>
      </c>
    </row>
    <row r="4035" spans="1:7" ht="30">
      <c r="A4035" s="9" t="s">
        <v>15595</v>
      </c>
      <c r="B4035" s="2" t="s">
        <v>15596</v>
      </c>
      <c r="C4035" s="9" t="s">
        <v>15597</v>
      </c>
      <c r="D4035" s="1" t="s">
        <v>77</v>
      </c>
      <c r="E4035" s="6">
        <v>50.928660000000001</v>
      </c>
      <c r="F4035" s="6">
        <v>783.41876000000002</v>
      </c>
      <c r="G4035" s="5">
        <v>6.5008217194296725E-2</v>
      </c>
    </row>
    <row r="4036" spans="1:7" ht="30">
      <c r="A4036" s="9" t="s">
        <v>6261</v>
      </c>
      <c r="B4036" s="2" t="s">
        <v>6262</v>
      </c>
      <c r="C4036" s="9" t="s">
        <v>6263</v>
      </c>
      <c r="D4036" s="1" t="s">
        <v>77</v>
      </c>
      <c r="E4036" s="6">
        <v>73.930115000000001</v>
      </c>
      <c r="F4036" s="6">
        <v>163.01633000000001</v>
      </c>
      <c r="G4036" s="5">
        <v>0.45351358108775203</v>
      </c>
    </row>
    <row r="4037" spans="1:7" ht="30">
      <c r="A4037" s="9" t="s">
        <v>8440</v>
      </c>
      <c r="B4037" s="2" t="s">
        <v>8441</v>
      </c>
      <c r="C4037" s="9" t="s">
        <v>8442</v>
      </c>
      <c r="D4037" s="1" t="s">
        <v>77</v>
      </c>
      <c r="E4037" s="6">
        <v>44.252518000000002</v>
      </c>
      <c r="F4037" s="6">
        <v>109.8717</v>
      </c>
      <c r="G4037" s="5">
        <v>0.40276520527696125</v>
      </c>
    </row>
    <row r="4038" spans="1:7" ht="30">
      <c r="A4038" s="9" t="s">
        <v>12419</v>
      </c>
      <c r="B4038" s="1" t="s">
        <v>12420</v>
      </c>
      <c r="C4038" s="9" t="s">
        <v>12421</v>
      </c>
      <c r="D4038" s="1" t="s">
        <v>77</v>
      </c>
      <c r="E4038" s="6">
        <v>20.598441999999999</v>
      </c>
      <c r="F4038" s="6">
        <v>70.670419999999993</v>
      </c>
      <c r="G4038" s="5">
        <v>0.29147195677077353</v>
      </c>
    </row>
    <row r="4039" spans="1:7" ht="30">
      <c r="A4039" s="9" t="s">
        <v>10181</v>
      </c>
      <c r="B4039" s="1" t="s">
        <v>10182</v>
      </c>
      <c r="C4039" s="9" t="s">
        <v>10183</v>
      </c>
      <c r="D4039" s="1" t="s">
        <v>77</v>
      </c>
      <c r="E4039" s="6">
        <v>26.994781</v>
      </c>
      <c r="F4039" s="6">
        <v>74.555109999999999</v>
      </c>
      <c r="G4039" s="5">
        <v>0.36207831977071903</v>
      </c>
    </row>
    <row r="4040" spans="1:7" ht="30">
      <c r="A4040" s="9" t="s">
        <v>12133</v>
      </c>
      <c r="B4040" s="2" t="s">
        <v>12134</v>
      </c>
      <c r="C4040" s="9" t="s">
        <v>12135</v>
      </c>
      <c r="D4040" s="1" t="s">
        <v>77</v>
      </c>
      <c r="E4040" s="6">
        <v>73.704093999999998</v>
      </c>
      <c r="F4040" s="6">
        <v>244.33041</v>
      </c>
      <c r="G4040" s="5">
        <v>0.30165762396676182</v>
      </c>
    </row>
    <row r="4041" spans="1:7">
      <c r="A4041" s="9" t="s">
        <v>14764</v>
      </c>
      <c r="B4041" s="2" t="s">
        <v>14765</v>
      </c>
      <c r="C4041" s="9" t="s">
        <v>14766</v>
      </c>
      <c r="D4041" s="1" t="s">
        <v>59</v>
      </c>
      <c r="E4041" s="6">
        <v>42.919834000000002</v>
      </c>
      <c r="F4041" s="6">
        <v>268.21152000000001</v>
      </c>
      <c r="G4041" s="5">
        <v>0.1600223031239846</v>
      </c>
    </row>
    <row r="4042" spans="1:7">
      <c r="A4042" s="9" t="s">
        <v>9010</v>
      </c>
      <c r="B4042" s="1" t="s">
        <v>9011</v>
      </c>
      <c r="C4042" s="9" t="s">
        <v>9012</v>
      </c>
      <c r="D4042" s="1" t="s">
        <v>59</v>
      </c>
      <c r="E4042" s="6">
        <v>36.327219999999997</v>
      </c>
      <c r="F4042" s="6">
        <v>92.859634</v>
      </c>
      <c r="G4042" s="5">
        <v>0.39120564682139758</v>
      </c>
    </row>
    <row r="4043" spans="1:7">
      <c r="A4043" s="9" t="s">
        <v>14456</v>
      </c>
      <c r="B4043" s="1" t="s">
        <v>14457</v>
      </c>
      <c r="C4043" s="9" t="s">
        <v>14458</v>
      </c>
      <c r="D4043" s="1" t="s">
        <v>59</v>
      </c>
      <c r="E4043" s="6">
        <v>25.763722999999999</v>
      </c>
      <c r="F4043" s="6">
        <v>138.52016</v>
      </c>
      <c r="G4043" s="5">
        <v>0.18599258352921491</v>
      </c>
    </row>
    <row r="4044" spans="1:7">
      <c r="A4044" s="9" t="s">
        <v>13164</v>
      </c>
      <c r="B4044" s="2" t="s">
        <v>13165</v>
      </c>
      <c r="C4044" s="9" t="s">
        <v>13166</v>
      </c>
      <c r="D4044" s="1" t="s">
        <v>59</v>
      </c>
      <c r="E4044" s="6">
        <v>207.03232</v>
      </c>
      <c r="F4044" s="6">
        <v>795.71680000000003</v>
      </c>
      <c r="G4044" s="5">
        <v>0.26018346771924356</v>
      </c>
    </row>
    <row r="4045" spans="1:7">
      <c r="A4045" s="9" t="s">
        <v>14364</v>
      </c>
      <c r="B4045" s="2" t="s">
        <v>14365</v>
      </c>
      <c r="C4045" s="9" t="s">
        <v>14366</v>
      </c>
      <c r="D4045" s="1" t="s">
        <v>277</v>
      </c>
      <c r="E4045" s="6">
        <v>32.590941999999998</v>
      </c>
      <c r="F4045" s="6">
        <v>171.58069</v>
      </c>
      <c r="G4045" s="5">
        <v>0.18994528425865637</v>
      </c>
    </row>
    <row r="4046" spans="1:7">
      <c r="A4046" s="9" t="s">
        <v>5611</v>
      </c>
      <c r="B4046" s="2" t="s">
        <v>5612</v>
      </c>
      <c r="C4046" s="9" t="s">
        <v>5613</v>
      </c>
      <c r="D4046" s="1" t="s">
        <v>20</v>
      </c>
      <c r="E4046" s="6">
        <v>165.63309000000001</v>
      </c>
      <c r="F4046" s="6">
        <v>354.62558000000001</v>
      </c>
      <c r="G4046" s="5">
        <v>0.467064911147405</v>
      </c>
    </row>
    <row r="4047" spans="1:7">
      <c r="A4047" s="9" t="s">
        <v>6249</v>
      </c>
      <c r="B4047" s="2" t="s">
        <v>6250</v>
      </c>
      <c r="C4047" s="9" t="s">
        <v>6251</v>
      </c>
      <c r="D4047" s="1" t="s">
        <v>20</v>
      </c>
      <c r="E4047" s="6">
        <v>139.88403</v>
      </c>
      <c r="F4047" s="6">
        <v>308.34447999999998</v>
      </c>
      <c r="G4047" s="5">
        <v>0.45366153596471809</v>
      </c>
    </row>
    <row r="4048" spans="1:7">
      <c r="A4048" s="9" t="s">
        <v>5929</v>
      </c>
      <c r="B4048" s="2" t="s">
        <v>5930</v>
      </c>
      <c r="C4048" s="9" t="s">
        <v>5931</v>
      </c>
      <c r="D4048" s="1" t="s">
        <v>20</v>
      </c>
      <c r="E4048" s="6">
        <v>234.68973</v>
      </c>
      <c r="F4048" s="6">
        <v>509.8021</v>
      </c>
      <c r="G4048" s="5">
        <v>0.46035473480173783</v>
      </c>
    </row>
    <row r="4049" spans="1:7">
      <c r="A4049" s="9" t="s">
        <v>14017</v>
      </c>
      <c r="B4049" s="2" t="s">
        <v>14018</v>
      </c>
      <c r="C4049" s="9" t="s">
        <v>14019</v>
      </c>
      <c r="D4049" s="1" t="s">
        <v>20</v>
      </c>
      <c r="E4049" s="6" t="s">
        <v>14020</v>
      </c>
      <c r="F4049" s="6" t="s">
        <v>14021</v>
      </c>
      <c r="G4049" s="5">
        <v>0.21594144356615158</v>
      </c>
    </row>
    <row r="4050" spans="1:7">
      <c r="A4050" s="9" t="s">
        <v>8689</v>
      </c>
      <c r="B4050" s="2" t="s">
        <v>8690</v>
      </c>
      <c r="C4050" s="9" t="s">
        <v>8691</v>
      </c>
      <c r="D4050" s="1" t="s">
        <v>20</v>
      </c>
      <c r="E4050" s="6" t="s">
        <v>8692</v>
      </c>
      <c r="F4050" s="6" t="s">
        <v>8693</v>
      </c>
      <c r="G4050" s="5">
        <v>0.39787087278631422</v>
      </c>
    </row>
    <row r="4051" spans="1:7">
      <c r="A4051" s="9" t="s">
        <v>8320</v>
      </c>
      <c r="B4051" s="2" t="s">
        <v>8321</v>
      </c>
      <c r="C4051" s="9" t="s">
        <v>8322</v>
      </c>
      <c r="D4051" s="1" t="s">
        <v>20</v>
      </c>
      <c r="E4051" s="6">
        <v>117.70363</v>
      </c>
      <c r="F4051" s="6">
        <v>290.47363000000001</v>
      </c>
      <c r="G4051" s="5">
        <v>0.40521267295762631</v>
      </c>
    </row>
    <row r="4052" spans="1:7">
      <c r="A4052" s="9" t="s">
        <v>7687</v>
      </c>
      <c r="B4052" s="2" t="s">
        <v>7688</v>
      </c>
      <c r="C4052" s="9" t="s">
        <v>7689</v>
      </c>
      <c r="D4052" s="1" t="s">
        <v>63</v>
      </c>
      <c r="E4052" s="6">
        <v>175.17769999999999</v>
      </c>
      <c r="F4052" s="6">
        <v>416.02300000000002</v>
      </c>
      <c r="G4052" s="5">
        <v>0.42107683943863777</v>
      </c>
    </row>
    <row r="4053" spans="1:7" ht="30">
      <c r="A4053" s="9" t="s">
        <v>5026</v>
      </c>
      <c r="B4053" s="2" t="s">
        <v>5027</v>
      </c>
      <c r="C4053" s="9" t="s">
        <v>5028</v>
      </c>
      <c r="D4053" s="1" t="s">
        <v>20</v>
      </c>
      <c r="E4053" s="6">
        <v>162.83333999999999</v>
      </c>
      <c r="F4053" s="6">
        <v>337.6524</v>
      </c>
      <c r="G4053" s="5">
        <v>0.4822515565695949</v>
      </c>
    </row>
    <row r="4054" spans="1:7" ht="45">
      <c r="A4054" s="9" t="s">
        <v>7776</v>
      </c>
      <c r="B4054" s="2" t="s">
        <v>7777</v>
      </c>
      <c r="C4054" s="9" t="s">
        <v>7778</v>
      </c>
      <c r="D4054" s="1" t="s">
        <v>20</v>
      </c>
      <c r="E4054" s="6">
        <v>52.750984000000003</v>
      </c>
      <c r="F4054" s="6">
        <v>125.93465399999999</v>
      </c>
      <c r="G4054" s="5">
        <v>0.41887593300283144</v>
      </c>
    </row>
    <row r="4055" spans="1:7" ht="30">
      <c r="A4055" s="9" t="s">
        <v>5292</v>
      </c>
      <c r="B4055" s="2" t="s">
        <v>5293</v>
      </c>
      <c r="C4055" s="9" t="s">
        <v>5294</v>
      </c>
      <c r="D4055" s="1" t="s">
        <v>20</v>
      </c>
      <c r="E4055" s="6">
        <v>121.2261</v>
      </c>
      <c r="F4055" s="6">
        <v>255.34619000000001</v>
      </c>
      <c r="G4055" s="5">
        <v>0.47475195946517146</v>
      </c>
    </row>
    <row r="4056" spans="1:7" ht="30">
      <c r="A4056" s="9" t="s">
        <v>10660</v>
      </c>
      <c r="B4056" s="2" t="s">
        <v>10661</v>
      </c>
      <c r="C4056" s="9" t="s">
        <v>10662</v>
      </c>
      <c r="D4056" s="1" t="s">
        <v>20</v>
      </c>
      <c r="E4056" s="6">
        <v>108.72409</v>
      </c>
      <c r="F4056" s="6">
        <v>311.00277999999997</v>
      </c>
      <c r="G4056" s="5">
        <v>0.34959218756517108</v>
      </c>
    </row>
    <row r="4057" spans="1:7" ht="30">
      <c r="A4057" s="9" t="s">
        <v>7145</v>
      </c>
      <c r="B4057" s="2" t="s">
        <v>7146</v>
      </c>
      <c r="C4057" s="9" t="s">
        <v>7147</v>
      </c>
      <c r="D4057" s="1" t="s">
        <v>20</v>
      </c>
      <c r="E4057" s="6">
        <v>168.09818999999999</v>
      </c>
      <c r="F4057" s="6">
        <v>386.94952000000001</v>
      </c>
      <c r="G4057" s="5">
        <v>0.43441899753764929</v>
      </c>
    </row>
    <row r="4058" spans="1:7">
      <c r="A4058" s="9" t="s">
        <v>8084</v>
      </c>
      <c r="B4058" s="2" t="s">
        <v>8085</v>
      </c>
      <c r="C4058" s="9" t="s">
        <v>8086</v>
      </c>
      <c r="D4058" s="1" t="s">
        <v>144</v>
      </c>
      <c r="E4058" s="6">
        <v>127.89863</v>
      </c>
      <c r="F4058" s="6">
        <v>310.91131999999999</v>
      </c>
      <c r="G4058" s="5">
        <v>0.41136675189227029</v>
      </c>
    </row>
    <row r="4059" spans="1:7">
      <c r="A4059" s="9" t="s">
        <v>13740</v>
      </c>
      <c r="B4059" s="2" t="s">
        <v>13741</v>
      </c>
      <c r="C4059" s="9" t="s">
        <v>13742</v>
      </c>
      <c r="D4059" s="1" t="s">
        <v>144</v>
      </c>
      <c r="E4059" s="6">
        <v>28.624583999999999</v>
      </c>
      <c r="F4059" s="6">
        <v>123.92676</v>
      </c>
      <c r="G4059" s="5">
        <v>0.23097984907325547</v>
      </c>
    </row>
    <row r="4060" spans="1:7">
      <c r="A4060" s="9" t="s">
        <v>12254</v>
      </c>
      <c r="B4060" s="1" t="s">
        <v>12255</v>
      </c>
      <c r="C4060" s="9" t="s">
        <v>12256</v>
      </c>
      <c r="D4060" s="1" t="s">
        <v>144</v>
      </c>
      <c r="E4060" s="6">
        <v>38.576515000000001</v>
      </c>
      <c r="F4060" s="6">
        <v>129.60648</v>
      </c>
      <c r="G4060" s="5">
        <v>0.29764341047115217</v>
      </c>
    </row>
    <row r="4061" spans="1:7" ht="30">
      <c r="A4061" s="9" t="s">
        <v>9050</v>
      </c>
      <c r="B4061" s="2" t="s">
        <v>9051</v>
      </c>
      <c r="C4061" s="9" t="s">
        <v>9052</v>
      </c>
      <c r="D4061" s="1" t="s">
        <v>144</v>
      </c>
      <c r="E4061" s="6">
        <v>44.995600000000003</v>
      </c>
      <c r="F4061" s="6">
        <v>115.29449</v>
      </c>
      <c r="G4061" s="5">
        <v>0.39026672073174845</v>
      </c>
    </row>
    <row r="4062" spans="1:7">
      <c r="A4062" s="9" t="s">
        <v>7929</v>
      </c>
      <c r="B4062" s="2" t="s">
        <v>7930</v>
      </c>
      <c r="C4062" s="9" t="s">
        <v>7931</v>
      </c>
      <c r="D4062" s="1" t="s">
        <v>44</v>
      </c>
      <c r="E4062" s="6" t="s">
        <v>7932</v>
      </c>
      <c r="F4062" s="6" t="s">
        <v>7933</v>
      </c>
      <c r="G4062" s="5">
        <v>0.41535709849347335</v>
      </c>
    </row>
    <row r="4063" spans="1:7" ht="30">
      <c r="A4063" s="9" t="s">
        <v>8243</v>
      </c>
      <c r="B4063" s="2" t="s">
        <v>8244</v>
      </c>
      <c r="C4063" s="9" t="s">
        <v>8245</v>
      </c>
      <c r="D4063" s="1" t="s">
        <v>144</v>
      </c>
      <c r="E4063" s="6">
        <v>61.385379999999998</v>
      </c>
      <c r="F4063" s="6">
        <v>150.69077999999999</v>
      </c>
      <c r="G4063" s="5">
        <v>0.407359935208296</v>
      </c>
    </row>
    <row r="4064" spans="1:7">
      <c r="A4064" s="9" t="s">
        <v>9366</v>
      </c>
      <c r="B4064" s="2" t="s">
        <v>9367</v>
      </c>
      <c r="C4064" s="9" t="s">
        <v>9368</v>
      </c>
      <c r="D4064" s="1" t="s">
        <v>59</v>
      </c>
      <c r="E4064" s="6" t="s">
        <v>9369</v>
      </c>
      <c r="F4064" s="6" t="s">
        <v>9370</v>
      </c>
      <c r="G4064" s="5">
        <v>0.38165654599111443</v>
      </c>
    </row>
    <row r="4065" spans="1:7">
      <c r="A4065" s="9" t="s">
        <v>5362</v>
      </c>
      <c r="B4065" s="1" t="s">
        <v>5363</v>
      </c>
      <c r="C4065" s="9" t="s">
        <v>5364</v>
      </c>
      <c r="D4065" s="1" t="s">
        <v>59</v>
      </c>
      <c r="E4065" s="6" t="s">
        <v>5365</v>
      </c>
      <c r="F4065" s="6" t="s">
        <v>5366</v>
      </c>
      <c r="G4065" s="5">
        <v>0.47360588768818462</v>
      </c>
    </row>
    <row r="4066" spans="1:7">
      <c r="A4066" s="9" t="s">
        <v>7808</v>
      </c>
      <c r="B4066" s="2" t="s">
        <v>7809</v>
      </c>
      <c r="C4066" s="9" t="s">
        <v>7810</v>
      </c>
      <c r="D4066" s="1" t="s">
        <v>144</v>
      </c>
      <c r="E4066" s="6">
        <v>155.4923</v>
      </c>
      <c r="F4066" s="6">
        <v>371.91492</v>
      </c>
      <c r="G4066" s="5">
        <v>0.41808591326047184</v>
      </c>
    </row>
    <row r="4067" spans="1:7">
      <c r="A4067" s="9" t="s">
        <v>13974</v>
      </c>
      <c r="B4067" s="2" t="s">
        <v>13975</v>
      </c>
      <c r="C4067" s="9" t="s">
        <v>13976</v>
      </c>
      <c r="D4067" s="1" t="s">
        <v>105</v>
      </c>
      <c r="E4067" s="6" t="s">
        <v>13977</v>
      </c>
      <c r="F4067" s="6" t="s">
        <v>13978</v>
      </c>
      <c r="G4067" s="5">
        <v>0.21830549042695024</v>
      </c>
    </row>
    <row r="4068" spans="1:7">
      <c r="A4068" s="9" t="s">
        <v>12486</v>
      </c>
      <c r="B4068" s="2" t="s">
        <v>12487</v>
      </c>
      <c r="C4068" s="9" t="s">
        <v>12488</v>
      </c>
      <c r="D4068" s="1" t="s">
        <v>412</v>
      </c>
      <c r="E4068" s="6" t="s">
        <v>12489</v>
      </c>
      <c r="F4068" s="6" t="s">
        <v>12490</v>
      </c>
      <c r="G4068" s="5">
        <v>0.2893879562302098</v>
      </c>
    </row>
    <row r="4069" spans="1:7">
      <c r="A4069" s="9" t="s">
        <v>12094</v>
      </c>
      <c r="B4069" s="2" t="s">
        <v>12095</v>
      </c>
      <c r="C4069" s="9" t="s">
        <v>12096</v>
      </c>
      <c r="D4069" s="1" t="s">
        <v>7</v>
      </c>
      <c r="E4069" s="6">
        <v>52.823529999999998</v>
      </c>
      <c r="F4069" s="6">
        <v>173.72011000000001</v>
      </c>
      <c r="G4069" s="5">
        <v>0.30407259451950686</v>
      </c>
    </row>
    <row r="4070" spans="1:7">
      <c r="A4070" s="9" t="s">
        <v>7456</v>
      </c>
      <c r="B4070" s="2" t="s">
        <v>7457</v>
      </c>
      <c r="C4070" s="9" t="s">
        <v>7458</v>
      </c>
      <c r="D4070" s="1" t="s">
        <v>7</v>
      </c>
      <c r="E4070" s="6">
        <v>51.708289999999998</v>
      </c>
      <c r="F4070" s="6">
        <v>121.14743</v>
      </c>
      <c r="G4070" s="5">
        <v>0.4268210931949793</v>
      </c>
    </row>
    <row r="4071" spans="1:7">
      <c r="A4071" s="9" t="s">
        <v>8995</v>
      </c>
      <c r="B4071" s="2" t="s">
        <v>8996</v>
      </c>
      <c r="C4071" s="9" t="s">
        <v>8997</v>
      </c>
      <c r="D4071" s="1" t="s">
        <v>59</v>
      </c>
      <c r="E4071" s="6">
        <v>96.831270000000004</v>
      </c>
      <c r="F4071" s="6">
        <v>247.29578000000001</v>
      </c>
      <c r="G4071" s="5">
        <v>0.39156062196715108</v>
      </c>
    </row>
    <row r="4072" spans="1:7">
      <c r="A4072" s="9" t="s">
        <v>5382</v>
      </c>
      <c r="B4072" s="1" t="s">
        <v>5383</v>
      </c>
      <c r="C4072" s="9" t="s">
        <v>5384</v>
      </c>
      <c r="D4072" s="1" t="s">
        <v>20</v>
      </c>
      <c r="E4072" s="6">
        <v>57.752937000000003</v>
      </c>
      <c r="F4072" s="6">
        <v>122.06507000000001</v>
      </c>
      <c r="G4072" s="5">
        <v>0.47313272966371572</v>
      </c>
    </row>
    <row r="4073" spans="1:7">
      <c r="A4073" s="9" t="s">
        <v>11824</v>
      </c>
      <c r="B4073" s="2" t="s">
        <v>11825</v>
      </c>
      <c r="C4073" s="9" t="s">
        <v>11826</v>
      </c>
      <c r="D4073" s="1" t="s">
        <v>20</v>
      </c>
      <c r="E4073" s="6">
        <v>114.11815</v>
      </c>
      <c r="F4073" s="6">
        <v>364.12939999999998</v>
      </c>
      <c r="G4073" s="5">
        <v>0.31339992941620043</v>
      </c>
    </row>
    <row r="4074" spans="1:7">
      <c r="A4074" s="9" t="s">
        <v>11821</v>
      </c>
      <c r="B4074" s="2" t="s">
        <v>11822</v>
      </c>
      <c r="C4074" s="9" t="s">
        <v>11823</v>
      </c>
      <c r="D4074" s="1" t="s">
        <v>20</v>
      </c>
      <c r="E4074" s="6">
        <v>239.35672</v>
      </c>
      <c r="F4074" s="6">
        <v>763.69749999999999</v>
      </c>
      <c r="G4074" s="5">
        <v>0.31341817745874234</v>
      </c>
    </row>
    <row r="4075" spans="1:7">
      <c r="A4075" s="9" t="s">
        <v>5020</v>
      </c>
      <c r="B4075" s="1" t="s">
        <v>5021</v>
      </c>
      <c r="C4075" s="9" t="s">
        <v>5022</v>
      </c>
      <c r="D4075" s="1" t="s">
        <v>114</v>
      </c>
      <c r="E4075" s="6">
        <v>30.708283999999999</v>
      </c>
      <c r="F4075" s="6">
        <v>63.645800000000001</v>
      </c>
      <c r="G4075" s="5">
        <v>0.48248715837826095</v>
      </c>
    </row>
    <row r="4076" spans="1:7">
      <c r="A4076" s="9" t="s">
        <v>14644</v>
      </c>
      <c r="B4076" s="1" t="s">
        <v>14645</v>
      </c>
      <c r="C4076" s="9" t="s">
        <v>14646</v>
      </c>
      <c r="D4076" s="1" t="s">
        <v>114</v>
      </c>
      <c r="E4076" s="6">
        <v>27.086838</v>
      </c>
      <c r="F4076" s="6">
        <v>157.45827</v>
      </c>
      <c r="G4076" s="5">
        <v>0.17202559036957477</v>
      </c>
    </row>
    <row r="4077" spans="1:7">
      <c r="A4077" s="9" t="s">
        <v>7184</v>
      </c>
      <c r="B4077" s="2" t="s">
        <v>7185</v>
      </c>
      <c r="C4077" s="9" t="s">
        <v>7186</v>
      </c>
      <c r="D4077" s="1" t="s">
        <v>20</v>
      </c>
      <c r="E4077" s="6">
        <v>59.535392999999999</v>
      </c>
      <c r="F4077" s="6">
        <v>137.35195999999999</v>
      </c>
      <c r="G4077" s="5">
        <v>0.4334513285230242</v>
      </c>
    </row>
    <row r="4078" spans="1:7">
      <c r="A4078" s="9" t="s">
        <v>6504</v>
      </c>
      <c r="B4078" s="2" t="s">
        <v>6505</v>
      </c>
      <c r="C4078" s="9" t="s">
        <v>6506</v>
      </c>
      <c r="D4078" s="1" t="s">
        <v>20</v>
      </c>
      <c r="E4078" s="6">
        <v>186.81530000000001</v>
      </c>
      <c r="F4078" s="6">
        <v>416.66262999999998</v>
      </c>
      <c r="G4078" s="5">
        <v>0.448361112478044</v>
      </c>
    </row>
    <row r="4079" spans="1:7">
      <c r="A4079" s="9" t="s">
        <v>6360</v>
      </c>
      <c r="B4079" s="2" t="s">
        <v>6361</v>
      </c>
      <c r="C4079" s="9" t="s">
        <v>6362</v>
      </c>
      <c r="D4079" s="1" t="s">
        <v>20</v>
      </c>
      <c r="E4079" s="6">
        <v>140.30933999999999</v>
      </c>
      <c r="F4079" s="6">
        <v>310.39873999999998</v>
      </c>
      <c r="G4079" s="5">
        <v>0.4520292077090402</v>
      </c>
    </row>
    <row r="4080" spans="1:7">
      <c r="A4080" s="9" t="s">
        <v>12004</v>
      </c>
      <c r="B4080" s="1" t="s">
        <v>12005</v>
      </c>
      <c r="C4080" s="9" t="s">
        <v>12006</v>
      </c>
      <c r="D4080" s="1" t="s">
        <v>20</v>
      </c>
      <c r="E4080" s="6">
        <v>25.128502000000001</v>
      </c>
      <c r="F4080" s="6">
        <v>81.793959999999998</v>
      </c>
      <c r="G4080" s="5">
        <v>0.30721703713737791</v>
      </c>
    </row>
    <row r="4081" spans="1:7">
      <c r="A4081" s="9" t="s">
        <v>10933</v>
      </c>
      <c r="B4081" s="2" t="s">
        <v>10934</v>
      </c>
      <c r="C4081" s="9" t="s">
        <v>10935</v>
      </c>
      <c r="D4081" s="1" t="s">
        <v>20</v>
      </c>
      <c r="E4081" s="6">
        <v>351.3528</v>
      </c>
      <c r="F4081" s="6">
        <v>1027.0227</v>
      </c>
      <c r="G4081" s="5">
        <v>0.34210798904177214</v>
      </c>
    </row>
    <row r="4082" spans="1:7">
      <c r="A4082" s="9" t="s">
        <v>9691</v>
      </c>
      <c r="B4082" s="2" t="s">
        <v>9692</v>
      </c>
      <c r="C4082" s="9" t="s">
        <v>9693</v>
      </c>
      <c r="D4082" s="1" t="s">
        <v>412</v>
      </c>
      <c r="E4082" s="6">
        <v>70.265320000000003</v>
      </c>
      <c r="F4082" s="6">
        <v>187.75470999999999</v>
      </c>
      <c r="G4082" s="5">
        <v>0.37423986720737185</v>
      </c>
    </row>
    <row r="4083" spans="1:7">
      <c r="A4083" s="9" t="s">
        <v>8557</v>
      </c>
      <c r="B4083" s="2" t="s">
        <v>8558</v>
      </c>
      <c r="C4083" s="9" t="s">
        <v>8559</v>
      </c>
      <c r="D4083" s="1" t="s">
        <v>20</v>
      </c>
      <c r="E4083" s="6">
        <v>101.28102</v>
      </c>
      <c r="F4083" s="6">
        <v>252.68210999999999</v>
      </c>
      <c r="G4083" s="5">
        <v>0.4008241944855182</v>
      </c>
    </row>
    <row r="4084" spans="1:7">
      <c r="A4084" s="9" t="s">
        <v>13198</v>
      </c>
      <c r="B4084" s="2" t="s">
        <v>13199</v>
      </c>
      <c r="C4084" s="9" t="s">
        <v>13200</v>
      </c>
      <c r="D4084" s="1" t="s">
        <v>28</v>
      </c>
      <c r="E4084" s="6">
        <v>73.65822</v>
      </c>
      <c r="F4084" s="6">
        <v>284.92737</v>
      </c>
      <c r="G4084" s="5">
        <v>0.25851575822055994</v>
      </c>
    </row>
    <row r="4085" spans="1:7">
      <c r="A4085" s="9" t="s">
        <v>9324</v>
      </c>
      <c r="B4085" s="2" t="s">
        <v>9325</v>
      </c>
      <c r="C4085" s="9" t="s">
        <v>9326</v>
      </c>
      <c r="D4085" s="1" t="s">
        <v>144</v>
      </c>
      <c r="E4085" s="6">
        <v>89.128929999999997</v>
      </c>
      <c r="F4085" s="6">
        <v>233.05756</v>
      </c>
      <c r="G4085" s="5">
        <v>0.38243302030102466</v>
      </c>
    </row>
    <row r="4086" spans="1:7">
      <c r="A4086" s="9" t="s">
        <v>10149</v>
      </c>
      <c r="B4086" s="2" t="s">
        <v>10150</v>
      </c>
      <c r="C4086" s="9" t="s">
        <v>9326</v>
      </c>
      <c r="D4086" s="1" t="s">
        <v>144</v>
      </c>
      <c r="E4086" s="6">
        <v>79.758240000000001</v>
      </c>
      <c r="F4086" s="6">
        <v>219.73853</v>
      </c>
      <c r="G4086" s="5">
        <v>0.36296878043390901</v>
      </c>
    </row>
    <row r="4087" spans="1:7">
      <c r="A4087" s="9" t="s">
        <v>5888</v>
      </c>
      <c r="B4087" s="2" t="s">
        <v>5889</v>
      </c>
      <c r="C4087" s="9" t="s">
        <v>5890</v>
      </c>
      <c r="D4087" s="1" t="s">
        <v>144</v>
      </c>
      <c r="E4087" s="6">
        <v>89.467929999999996</v>
      </c>
      <c r="F4087" s="6">
        <v>194.09945999999999</v>
      </c>
      <c r="G4087" s="5">
        <v>0.4609385066222042</v>
      </c>
    </row>
    <row r="4088" spans="1:7">
      <c r="A4088" s="9" t="s">
        <v>4980</v>
      </c>
      <c r="B4088" s="2" t="s">
        <v>4981</v>
      </c>
      <c r="C4088" s="9" t="s">
        <v>4982</v>
      </c>
      <c r="D4088" s="1" t="s">
        <v>144</v>
      </c>
      <c r="E4088" s="6">
        <v>573.52650000000006</v>
      </c>
      <c r="F4088" s="6">
        <v>1184.5278000000001</v>
      </c>
      <c r="G4088" s="5">
        <v>0.48418180478724004</v>
      </c>
    </row>
    <row r="4089" spans="1:7">
      <c r="A4089" s="9" t="s">
        <v>10156</v>
      </c>
      <c r="B4089" s="2" t="s">
        <v>10157</v>
      </c>
      <c r="C4089" s="9" t="s">
        <v>10158</v>
      </c>
      <c r="D4089" s="1" t="s">
        <v>144</v>
      </c>
      <c r="E4089" s="6">
        <v>756.20543999999995</v>
      </c>
      <c r="F4089" s="6">
        <v>2085.1138000000001</v>
      </c>
      <c r="G4089" s="5">
        <v>0.36266887484081844</v>
      </c>
    </row>
    <row r="4090" spans="1:7">
      <c r="A4090" s="9" t="s">
        <v>6296</v>
      </c>
      <c r="B4090" s="2" t="s">
        <v>6297</v>
      </c>
      <c r="C4090" s="9" t="s">
        <v>6298</v>
      </c>
      <c r="D4090" s="1" t="s">
        <v>144</v>
      </c>
      <c r="E4090" s="6">
        <v>430.79147</v>
      </c>
      <c r="F4090" s="6">
        <v>950.96510000000001</v>
      </c>
      <c r="G4090" s="5">
        <v>0.45300412737130058</v>
      </c>
    </row>
    <row r="4091" spans="1:7">
      <c r="A4091" s="9" t="s">
        <v>11603</v>
      </c>
      <c r="B4091" s="2" t="s">
        <v>11604</v>
      </c>
      <c r="C4091" s="9" t="s">
        <v>11605</v>
      </c>
      <c r="D4091" s="1" t="s">
        <v>114</v>
      </c>
      <c r="E4091" s="6">
        <v>115.82210499999999</v>
      </c>
      <c r="F4091" s="6">
        <v>360.98815999999999</v>
      </c>
      <c r="G4091" s="5">
        <v>0.32084725823557048</v>
      </c>
    </row>
    <row r="4092" spans="1:7">
      <c r="A4092" s="9" t="s">
        <v>13320</v>
      </c>
      <c r="B4092" s="1" t="s">
        <v>13321</v>
      </c>
      <c r="C4092" s="9" t="s">
        <v>13322</v>
      </c>
      <c r="D4092" s="1" t="s">
        <v>114</v>
      </c>
      <c r="E4092" s="6">
        <v>41.85333</v>
      </c>
      <c r="F4092" s="6">
        <v>166.20052000000001</v>
      </c>
      <c r="G4092" s="5">
        <v>0.25182439269169143</v>
      </c>
    </row>
    <row r="4093" spans="1:7">
      <c r="A4093" s="9" t="s">
        <v>8752</v>
      </c>
      <c r="B4093" s="2" t="s">
        <v>8753</v>
      </c>
      <c r="C4093" s="9" t="s">
        <v>8754</v>
      </c>
      <c r="D4093" s="1" t="s">
        <v>114</v>
      </c>
      <c r="E4093" s="6">
        <v>221.05906999999999</v>
      </c>
      <c r="F4093" s="6">
        <v>557.26070000000004</v>
      </c>
      <c r="G4093" s="5">
        <v>0.39668903357491908</v>
      </c>
    </row>
    <row r="4094" spans="1:7">
      <c r="A4094" s="9" t="s">
        <v>11961</v>
      </c>
      <c r="B4094" s="2" t="s">
        <v>11962</v>
      </c>
      <c r="C4094" s="9" t="s">
        <v>11963</v>
      </c>
      <c r="D4094" s="1" t="s">
        <v>63</v>
      </c>
      <c r="E4094" s="6">
        <v>80.191109999999995</v>
      </c>
      <c r="F4094" s="6">
        <v>259.66946000000002</v>
      </c>
      <c r="G4094" s="5">
        <v>0.30881995216005748</v>
      </c>
    </row>
    <row r="4095" spans="1:7">
      <c r="A4095" s="9" t="s">
        <v>10126</v>
      </c>
      <c r="B4095" s="1" t="s">
        <v>10127</v>
      </c>
      <c r="C4095" s="9" t="s">
        <v>10128</v>
      </c>
      <c r="D4095" s="1" t="s">
        <v>114</v>
      </c>
      <c r="E4095" s="6" t="s">
        <v>10129</v>
      </c>
      <c r="F4095" s="6" t="s">
        <v>10130</v>
      </c>
      <c r="G4095" s="5">
        <v>0.36327796009467356</v>
      </c>
    </row>
    <row r="4096" spans="1:7">
      <c r="A4096" s="9" t="s">
        <v>10018</v>
      </c>
      <c r="B4096" s="2" t="s">
        <v>10019</v>
      </c>
      <c r="C4096" s="9" t="s">
        <v>10020</v>
      </c>
      <c r="D4096" s="1" t="s">
        <v>114</v>
      </c>
      <c r="E4096" s="6">
        <v>73.156829999999999</v>
      </c>
      <c r="F4096" s="6">
        <v>199.99542</v>
      </c>
      <c r="G4096" s="5">
        <v>0.36579265205042055</v>
      </c>
    </row>
    <row r="4097" spans="1:7">
      <c r="A4097" s="9" t="s">
        <v>10052</v>
      </c>
      <c r="B4097" s="2" t="s">
        <v>10053</v>
      </c>
      <c r="C4097" s="9" t="s">
        <v>10054</v>
      </c>
      <c r="D4097" s="1" t="s">
        <v>114</v>
      </c>
      <c r="E4097" s="6">
        <v>75.204949999999997</v>
      </c>
      <c r="F4097" s="6">
        <v>205.95445000000001</v>
      </c>
      <c r="G4097" s="5">
        <v>0.36515328637981864</v>
      </c>
    </row>
    <row r="4098" spans="1:7">
      <c r="A4098" s="9" t="s">
        <v>6834</v>
      </c>
      <c r="B4098" s="2" t="s">
        <v>6835</v>
      </c>
      <c r="C4098" s="9" t="s">
        <v>6836</v>
      </c>
      <c r="D4098" s="1" t="s">
        <v>114</v>
      </c>
      <c r="E4098" s="6">
        <v>141.77163999999999</v>
      </c>
      <c r="F4098" s="6">
        <v>321.04284999999999</v>
      </c>
      <c r="G4098" s="5">
        <v>0.44159745109431608</v>
      </c>
    </row>
    <row r="4099" spans="1:7">
      <c r="A4099" s="9" t="s">
        <v>14521</v>
      </c>
      <c r="B4099" s="2" t="s">
        <v>14522</v>
      </c>
      <c r="C4099" s="9" t="s">
        <v>14523</v>
      </c>
      <c r="D4099" s="1" t="s">
        <v>114</v>
      </c>
      <c r="E4099" s="6">
        <v>74.111360000000005</v>
      </c>
      <c r="F4099" s="6">
        <v>409.81045999999998</v>
      </c>
      <c r="G4099" s="5">
        <v>0.1808429171540856</v>
      </c>
    </row>
    <row r="4100" spans="1:7">
      <c r="A4100" s="9" t="s">
        <v>13384</v>
      </c>
      <c r="B4100" s="2" t="s">
        <v>13385</v>
      </c>
      <c r="C4100" s="9" t="s">
        <v>13386</v>
      </c>
      <c r="D4100" s="1" t="s">
        <v>114</v>
      </c>
      <c r="E4100" s="6">
        <v>102.311745</v>
      </c>
      <c r="F4100" s="6">
        <v>411.64965999999998</v>
      </c>
      <c r="G4100" s="5">
        <v>0.24854067828713253</v>
      </c>
    </row>
    <row r="4101" spans="1:7">
      <c r="A4101" s="9" t="s">
        <v>14747</v>
      </c>
      <c r="B4101" s="2" t="s">
        <v>14748</v>
      </c>
      <c r="C4101" s="9" t="s">
        <v>14749</v>
      </c>
      <c r="D4101" s="1" t="s">
        <v>114</v>
      </c>
      <c r="E4101" s="6">
        <v>42.27028</v>
      </c>
      <c r="F4101" s="6">
        <v>262.42126000000002</v>
      </c>
      <c r="G4101" s="5">
        <v>0.16107795873154263</v>
      </c>
    </row>
    <row r="4102" spans="1:7">
      <c r="A4102" s="9" t="s">
        <v>15086</v>
      </c>
      <c r="B4102" s="2" t="s">
        <v>15087</v>
      </c>
      <c r="C4102" s="9" t="s">
        <v>15088</v>
      </c>
      <c r="D4102" s="1" t="s">
        <v>7</v>
      </c>
      <c r="E4102" s="6" t="s">
        <v>15089</v>
      </c>
      <c r="F4102" s="6" t="s">
        <v>15090</v>
      </c>
      <c r="G4102" s="5">
        <v>0.12796482775763074</v>
      </c>
    </row>
    <row r="4103" spans="1:7">
      <c r="A4103" s="9" t="s">
        <v>6275</v>
      </c>
      <c r="B4103" s="2" t="s">
        <v>6276</v>
      </c>
      <c r="C4103" s="9" t="s">
        <v>6277</v>
      </c>
      <c r="D4103" s="1" t="s">
        <v>63</v>
      </c>
      <c r="E4103" s="6">
        <v>56.717396000000001</v>
      </c>
      <c r="F4103" s="6">
        <v>125.11886</v>
      </c>
      <c r="G4103" s="5">
        <v>0.45330803226668609</v>
      </c>
    </row>
    <row r="4104" spans="1:7">
      <c r="A4104" s="9" t="s">
        <v>12472</v>
      </c>
      <c r="B4104" s="2" t="s">
        <v>12473</v>
      </c>
      <c r="C4104" s="9" t="s">
        <v>12474</v>
      </c>
      <c r="D4104" s="1" t="s">
        <v>63</v>
      </c>
      <c r="E4104" s="6" t="s">
        <v>12475</v>
      </c>
      <c r="F4104" s="6" t="s">
        <v>12476</v>
      </c>
      <c r="G4104" s="5">
        <v>0.28971555544837158</v>
      </c>
    </row>
    <row r="4105" spans="1:7">
      <c r="A4105" s="9" t="s">
        <v>9694</v>
      </c>
      <c r="B4105" s="2" t="s">
        <v>9695</v>
      </c>
      <c r="C4105" s="9" t="s">
        <v>9696</v>
      </c>
      <c r="D4105" s="1" t="s">
        <v>7</v>
      </c>
      <c r="E4105" s="6">
        <v>205.77904000000001</v>
      </c>
      <c r="F4105" s="6">
        <v>549.87743999999998</v>
      </c>
      <c r="G4105" s="5">
        <v>0.3742272370733965</v>
      </c>
    </row>
    <row r="4106" spans="1:7">
      <c r="A4106" s="9" t="s">
        <v>6140</v>
      </c>
      <c r="B4106" s="2" t="s">
        <v>6141</v>
      </c>
      <c r="C4106" s="9" t="s">
        <v>6142</v>
      </c>
      <c r="D4106" s="1" t="s">
        <v>4967</v>
      </c>
      <c r="E4106" s="6">
        <v>72.877440000000007</v>
      </c>
      <c r="F4106" s="6">
        <v>159.82489000000001</v>
      </c>
      <c r="G4106" s="5">
        <v>0.45598293558107555</v>
      </c>
    </row>
    <row r="4107" spans="1:7">
      <c r="A4107" s="9" t="s">
        <v>4366</v>
      </c>
      <c r="B4107" s="2" t="s">
        <v>4367</v>
      </c>
      <c r="C4107" s="9" t="s">
        <v>4368</v>
      </c>
      <c r="D4107" s="1" t="s">
        <v>144</v>
      </c>
      <c r="E4107" s="6">
        <v>63.896076000000001</v>
      </c>
      <c r="F4107" s="6">
        <v>127.93</v>
      </c>
      <c r="G4107" s="5">
        <v>0.49946103258552471</v>
      </c>
    </row>
    <row r="4108" spans="1:7">
      <c r="A4108" s="9" t="s">
        <v>8032</v>
      </c>
      <c r="B4108" s="2" t="s">
        <v>8033</v>
      </c>
      <c r="C4108" s="9" t="s">
        <v>8034</v>
      </c>
      <c r="D4108" s="1" t="s">
        <v>63</v>
      </c>
      <c r="E4108" s="6">
        <v>38.358542999999997</v>
      </c>
      <c r="F4108" s="6">
        <v>92.972679999999997</v>
      </c>
      <c r="G4108" s="5">
        <v>0.41257857218398636</v>
      </c>
    </row>
    <row r="4109" spans="1:7">
      <c r="A4109" s="9" t="s">
        <v>10349</v>
      </c>
      <c r="B4109" s="1" t="s">
        <v>10350</v>
      </c>
      <c r="C4109" s="9" t="s">
        <v>10351</v>
      </c>
      <c r="D4109" s="1" t="s">
        <v>59</v>
      </c>
      <c r="E4109" s="6">
        <v>33.066499999999998</v>
      </c>
      <c r="F4109" s="6">
        <v>92.331609999999998</v>
      </c>
      <c r="G4109" s="5">
        <v>0.35812760919450248</v>
      </c>
    </row>
    <row r="4110" spans="1:7">
      <c r="A4110" s="9" t="s">
        <v>9595</v>
      </c>
      <c r="B4110" s="1" t="s">
        <v>9596</v>
      </c>
      <c r="C4110" s="9" t="s">
        <v>9597</v>
      </c>
      <c r="D4110" s="1" t="s">
        <v>20</v>
      </c>
      <c r="E4110" s="6" t="s">
        <v>9598</v>
      </c>
      <c r="F4110" s="6" t="s">
        <v>9599</v>
      </c>
      <c r="G4110" s="5">
        <v>0.37603411667685527</v>
      </c>
    </row>
    <row r="4111" spans="1:7">
      <c r="A4111" s="9" t="s">
        <v>9714</v>
      </c>
      <c r="B4111" s="1" t="s">
        <v>9715</v>
      </c>
      <c r="C4111" s="9" t="s">
        <v>9716</v>
      </c>
      <c r="D4111" s="1" t="s">
        <v>20</v>
      </c>
      <c r="E4111" s="6">
        <v>35.283904999999997</v>
      </c>
      <c r="F4111" s="6">
        <v>94.424484000000007</v>
      </c>
      <c r="G4111" s="5">
        <v>0.37367312181952483</v>
      </c>
    </row>
    <row r="4112" spans="1:7" ht="30">
      <c r="A4112" s="9" t="s">
        <v>12131</v>
      </c>
      <c r="B4112" s="1" t="s">
        <v>3613</v>
      </c>
      <c r="C4112" s="9" t="s">
        <v>3614</v>
      </c>
      <c r="D4112" s="1" t="s">
        <v>20</v>
      </c>
      <c r="E4112" s="6" t="s">
        <v>12132</v>
      </c>
      <c r="G4112" s="5">
        <v>0.30173000884400397</v>
      </c>
    </row>
    <row r="4113" spans="1:7">
      <c r="A4113" s="9" t="s">
        <v>11568</v>
      </c>
      <c r="B4113" s="2" t="s">
        <v>11569</v>
      </c>
      <c r="C4113" s="9" t="s">
        <v>11570</v>
      </c>
      <c r="D4113" s="1" t="s">
        <v>20</v>
      </c>
      <c r="E4113" s="6" t="s">
        <v>11571</v>
      </c>
      <c r="F4113" s="6" t="s">
        <v>11572</v>
      </c>
      <c r="G4113" s="5">
        <v>0.32180091061881477</v>
      </c>
    </row>
    <row r="4114" spans="1:7">
      <c r="A4114" s="9" t="s">
        <v>6199</v>
      </c>
      <c r="B4114" s="2" t="s">
        <v>6200</v>
      </c>
      <c r="C4114" s="9" t="s">
        <v>6201</v>
      </c>
      <c r="D4114" s="1" t="s">
        <v>20</v>
      </c>
      <c r="E4114" s="6" t="s">
        <v>6202</v>
      </c>
      <c r="F4114" s="6" t="s">
        <v>6203</v>
      </c>
      <c r="G4114" s="5">
        <v>0.45433225727585264</v>
      </c>
    </row>
    <row r="4115" spans="1:7">
      <c r="A4115" s="9" t="s">
        <v>7934</v>
      </c>
      <c r="B4115" s="2" t="s">
        <v>7935</v>
      </c>
      <c r="C4115" s="9" t="s">
        <v>7936</v>
      </c>
      <c r="D4115" s="1" t="s">
        <v>20</v>
      </c>
      <c r="E4115" s="6">
        <v>88.778090000000006</v>
      </c>
      <c r="F4115" s="6">
        <v>213.75867</v>
      </c>
      <c r="G4115" s="5">
        <v>0.41531923641906038</v>
      </c>
    </row>
    <row r="4116" spans="1:7">
      <c r="A4116" s="9" t="s">
        <v>5734</v>
      </c>
      <c r="B4116" s="2" t="s">
        <v>5735</v>
      </c>
      <c r="C4116" s="9" t="s">
        <v>5736</v>
      </c>
      <c r="D4116" s="1" t="s">
        <v>44</v>
      </c>
      <c r="E4116" s="6">
        <v>48.819786000000001</v>
      </c>
      <c r="F4116" s="6">
        <v>105.19058</v>
      </c>
      <c r="G4116" s="5">
        <v>0.4641081154566607</v>
      </c>
    </row>
    <row r="4117" spans="1:7">
      <c r="A4117" s="9" t="s">
        <v>14379</v>
      </c>
      <c r="B4117" s="2" t="s">
        <v>14380</v>
      </c>
      <c r="C4117" s="9" t="s">
        <v>14381</v>
      </c>
      <c r="D4117" s="1" t="s">
        <v>250</v>
      </c>
      <c r="E4117" s="6">
        <v>913.7346</v>
      </c>
      <c r="F4117" s="6">
        <v>4833.6147000000001</v>
      </c>
      <c r="G4117" s="5">
        <v>0.18903751832058843</v>
      </c>
    </row>
    <row r="4118" spans="1:7">
      <c r="A4118" s="9" t="s">
        <v>7322</v>
      </c>
      <c r="B4118" s="1" t="s">
        <v>7323</v>
      </c>
      <c r="C4118" s="9" t="s">
        <v>7324</v>
      </c>
      <c r="D4118" s="1" t="s">
        <v>59</v>
      </c>
      <c r="E4118" s="6">
        <v>45.156863999999999</v>
      </c>
      <c r="F4118" s="6">
        <v>104.98874000000001</v>
      </c>
      <c r="G4118" s="5">
        <v>0.43011132988278766</v>
      </c>
    </row>
    <row r="4119" spans="1:7">
      <c r="A4119" s="9" t="s">
        <v>12024</v>
      </c>
      <c r="B4119" s="2" t="s">
        <v>12025</v>
      </c>
      <c r="C4119" s="9" t="s">
        <v>12026</v>
      </c>
      <c r="D4119" s="1" t="s">
        <v>59</v>
      </c>
      <c r="E4119" s="6" t="s">
        <v>12027</v>
      </c>
      <c r="F4119" s="6" t="s">
        <v>12028</v>
      </c>
      <c r="G4119" s="5">
        <v>0.30579929681461848</v>
      </c>
    </row>
    <row r="4120" spans="1:7">
      <c r="A4120" s="9" t="s">
        <v>11927</v>
      </c>
      <c r="B4120" s="2" t="s">
        <v>11928</v>
      </c>
      <c r="C4120" s="9" t="s">
        <v>11929</v>
      </c>
      <c r="D4120" s="1" t="s">
        <v>59</v>
      </c>
      <c r="E4120" s="6" t="s">
        <v>11930</v>
      </c>
      <c r="F4120" s="6" t="s">
        <v>11931</v>
      </c>
      <c r="G4120" s="5">
        <v>0.31022500350362964</v>
      </c>
    </row>
    <row r="4121" spans="1:7">
      <c r="A4121" s="9" t="s">
        <v>11180</v>
      </c>
      <c r="B4121" s="2" t="s">
        <v>11181</v>
      </c>
      <c r="C4121" s="9" t="s">
        <v>11182</v>
      </c>
      <c r="D4121" s="1" t="s">
        <v>59</v>
      </c>
      <c r="E4121" s="6" t="s">
        <v>11183</v>
      </c>
      <c r="F4121" s="6" t="s">
        <v>11184</v>
      </c>
      <c r="G4121" s="5">
        <v>0.33421952297937962</v>
      </c>
    </row>
    <row r="4122" spans="1:7" ht="30">
      <c r="A4122" s="9" t="s">
        <v>13551</v>
      </c>
      <c r="B4122" s="2" t="s">
        <v>13552</v>
      </c>
      <c r="C4122" s="9" t="s">
        <v>13553</v>
      </c>
      <c r="D4122" s="1" t="s">
        <v>44</v>
      </c>
      <c r="E4122" s="6">
        <v>28.775686</v>
      </c>
      <c r="F4122" s="6">
        <v>119.77784</v>
      </c>
      <c r="G4122" s="5">
        <v>0.24024208400780858</v>
      </c>
    </row>
    <row r="4123" spans="1:7">
      <c r="A4123" s="9" t="s">
        <v>13428</v>
      </c>
      <c r="B4123" s="2" t="s">
        <v>13429</v>
      </c>
      <c r="C4123" s="9" t="s">
        <v>13430</v>
      </c>
      <c r="D4123" s="1" t="s">
        <v>412</v>
      </c>
      <c r="E4123" s="6">
        <v>71.182159999999996</v>
      </c>
      <c r="F4123" s="6">
        <v>288.52359999999999</v>
      </c>
      <c r="G4123" s="5">
        <v>0.24671176149137411</v>
      </c>
    </row>
    <row r="4124" spans="1:7">
      <c r="A4124" s="9" t="s">
        <v>9857</v>
      </c>
      <c r="B4124" s="2" t="s">
        <v>2276</v>
      </c>
      <c r="C4124" s="9" t="s">
        <v>2277</v>
      </c>
      <c r="D4124" s="1" t="s">
        <v>63</v>
      </c>
      <c r="E4124" s="6">
        <v>67.076706000000001</v>
      </c>
      <c r="F4124" s="6">
        <v>181.36093</v>
      </c>
      <c r="G4124" s="5">
        <v>0.36985210705891719</v>
      </c>
    </row>
    <row r="4125" spans="1:7">
      <c r="A4125" s="9" t="s">
        <v>13456</v>
      </c>
      <c r="B4125" s="2" t="s">
        <v>13457</v>
      </c>
      <c r="C4125" s="9" t="s">
        <v>13458</v>
      </c>
      <c r="D4125" s="1" t="s">
        <v>59</v>
      </c>
      <c r="E4125" s="6">
        <v>207.62027</v>
      </c>
      <c r="F4125" s="6">
        <v>846.79516999999998</v>
      </c>
      <c r="G4125" s="5">
        <v>0.24518359193681014</v>
      </c>
    </row>
    <row r="4126" spans="1:7">
      <c r="A4126" s="9" t="s">
        <v>5718</v>
      </c>
      <c r="B4126" s="2" t="s">
        <v>5719</v>
      </c>
      <c r="C4126" s="9" t="s">
        <v>5720</v>
      </c>
      <c r="D4126" s="1" t="s">
        <v>7</v>
      </c>
      <c r="E4126" s="6">
        <v>222.92484999999999</v>
      </c>
      <c r="F4126" s="6">
        <v>480.06576999999999</v>
      </c>
      <c r="G4126" s="5">
        <v>0.46436340899199247</v>
      </c>
    </row>
    <row r="4127" spans="1:7">
      <c r="A4127" s="9" t="s">
        <v>9736</v>
      </c>
      <c r="B4127" s="2" t="s">
        <v>9737</v>
      </c>
      <c r="C4127" s="9" t="s">
        <v>9738</v>
      </c>
      <c r="D4127" s="1" t="s">
        <v>9739</v>
      </c>
      <c r="E4127" s="6">
        <v>37.298830000000002</v>
      </c>
      <c r="F4127" s="6">
        <v>99.969890000000007</v>
      </c>
      <c r="G4127" s="5">
        <v>0.37310038138554907</v>
      </c>
    </row>
    <row r="4128" spans="1:7">
      <c r="A4128" s="9" t="s">
        <v>10997</v>
      </c>
      <c r="B4128" s="2" t="s">
        <v>10998</v>
      </c>
      <c r="C4128" s="9" t="s">
        <v>10999</v>
      </c>
      <c r="D4128" s="1" t="s">
        <v>59</v>
      </c>
      <c r="E4128" s="6">
        <v>35.635150000000003</v>
      </c>
      <c r="F4128" s="6">
        <v>104.84303</v>
      </c>
      <c r="G4128" s="5">
        <v>0.339890442521527</v>
      </c>
    </row>
    <row r="4129" spans="1:7">
      <c r="A4129" s="9" t="s">
        <v>4429</v>
      </c>
      <c r="B4129" s="2" t="s">
        <v>4430</v>
      </c>
      <c r="C4129" s="9" t="s">
        <v>4431</v>
      </c>
      <c r="D4129" s="1" t="s">
        <v>277</v>
      </c>
      <c r="E4129" s="6">
        <v>120.98412999999999</v>
      </c>
      <c r="F4129" s="6">
        <v>243.16668999999999</v>
      </c>
      <c r="G4129" s="5">
        <v>0.4975359368844044</v>
      </c>
    </row>
    <row r="4130" spans="1:7">
      <c r="A4130" s="9" t="s">
        <v>13161</v>
      </c>
      <c r="B4130" s="2" t="s">
        <v>13162</v>
      </c>
      <c r="C4130" s="9" t="s">
        <v>13163</v>
      </c>
      <c r="D4130" s="1" t="s">
        <v>44</v>
      </c>
      <c r="E4130" s="6">
        <v>29.411846000000001</v>
      </c>
      <c r="F4130" s="6">
        <v>112.90667000000001</v>
      </c>
      <c r="G4130" s="5">
        <v>0.26049698862625625</v>
      </c>
    </row>
    <row r="4131" spans="1:7">
      <c r="A4131" s="9" t="s">
        <v>8845</v>
      </c>
      <c r="B4131" s="2" t="s">
        <v>8846</v>
      </c>
      <c r="C4131" s="9" t="s">
        <v>8847</v>
      </c>
      <c r="D4131" s="1" t="s">
        <v>114</v>
      </c>
      <c r="E4131" s="6">
        <v>103.034325</v>
      </c>
      <c r="F4131" s="6">
        <v>260.98437999999999</v>
      </c>
      <c r="G4131" s="5">
        <v>0.39479116245207935</v>
      </c>
    </row>
    <row r="4132" spans="1:7">
      <c r="A4132" s="9" t="s">
        <v>15633</v>
      </c>
      <c r="B4132" s="2" t="s">
        <v>15634</v>
      </c>
      <c r="C4132" s="9" t="s">
        <v>15635</v>
      </c>
      <c r="D4132" s="1" t="s">
        <v>412</v>
      </c>
      <c r="E4132" s="6" t="s">
        <v>15636</v>
      </c>
      <c r="F4132" s="6" t="s">
        <v>15637</v>
      </c>
      <c r="G4132" s="5">
        <v>6.0952558955830835E-2</v>
      </c>
    </row>
    <row r="4133" spans="1:7">
      <c r="A4133" s="9" t="s">
        <v>14776</v>
      </c>
      <c r="B4133" s="2" t="s">
        <v>14777</v>
      </c>
      <c r="C4133" s="9" t="s">
        <v>14778</v>
      </c>
      <c r="D4133" s="1" t="s">
        <v>412</v>
      </c>
      <c r="E4133" s="6">
        <v>53.735042999999997</v>
      </c>
      <c r="F4133" s="6">
        <v>336.91708</v>
      </c>
      <c r="G4133" s="5">
        <v>0.15949042836348196</v>
      </c>
    </row>
    <row r="4134" spans="1:7">
      <c r="A4134" s="9" t="s">
        <v>15794</v>
      </c>
      <c r="B4134" s="2" t="s">
        <v>15795</v>
      </c>
      <c r="C4134" s="9" t="s">
        <v>15796</v>
      </c>
      <c r="D4134" s="1" t="s">
        <v>412</v>
      </c>
      <c r="E4134" s="6">
        <v>23.064188000000001</v>
      </c>
      <c r="F4134" s="6">
        <v>794.14459999999997</v>
      </c>
      <c r="G4134" s="5">
        <v>2.9042816916413153E-2</v>
      </c>
    </row>
    <row r="4135" spans="1:7">
      <c r="A4135" s="9" t="s">
        <v>10912</v>
      </c>
      <c r="B4135" s="1" t="s">
        <v>10913</v>
      </c>
      <c r="C4135" s="9" t="s">
        <v>10914</v>
      </c>
      <c r="D4135" s="1" t="s">
        <v>277</v>
      </c>
      <c r="E4135" s="6" t="s">
        <v>10915</v>
      </c>
      <c r="F4135" s="6" t="s">
        <v>10916</v>
      </c>
      <c r="G4135" s="5">
        <v>0.34258955699667315</v>
      </c>
    </row>
    <row r="4136" spans="1:7">
      <c r="A4136" s="9" t="s">
        <v>6904</v>
      </c>
      <c r="B4136" s="2" t="s">
        <v>6905</v>
      </c>
      <c r="C4136" s="9" t="s">
        <v>6906</v>
      </c>
      <c r="D4136" s="1" t="s">
        <v>277</v>
      </c>
      <c r="E4136" s="6">
        <v>482.39722</v>
      </c>
      <c r="F4136" s="6">
        <v>1096.7065</v>
      </c>
      <c r="G4136" s="5">
        <v>0.43985953764201102</v>
      </c>
    </row>
    <row r="4137" spans="1:7">
      <c r="A4137" s="9" t="s">
        <v>11458</v>
      </c>
      <c r="B4137" s="2" t="s">
        <v>11459</v>
      </c>
      <c r="C4137" s="9" t="s">
        <v>11460</v>
      </c>
      <c r="D4137" s="1" t="s">
        <v>63</v>
      </c>
      <c r="E4137" s="6">
        <v>77.12379</v>
      </c>
      <c r="F4137" s="6">
        <v>237.42473000000001</v>
      </c>
      <c r="G4137" s="5">
        <v>0.32483467530189208</v>
      </c>
    </row>
    <row r="4138" spans="1:7">
      <c r="A4138" s="9" t="s">
        <v>4561</v>
      </c>
      <c r="B4138" s="2" t="s">
        <v>4562</v>
      </c>
      <c r="C4138" s="9" t="s">
        <v>4563</v>
      </c>
      <c r="D4138" s="1" t="s">
        <v>63</v>
      </c>
      <c r="E4138" s="6">
        <v>175.46744000000001</v>
      </c>
      <c r="F4138" s="6">
        <v>354.83312999999998</v>
      </c>
      <c r="G4138" s="5">
        <v>0.49450723365372096</v>
      </c>
    </row>
    <row r="4139" spans="1:7">
      <c r="A4139" s="9" t="s">
        <v>6788</v>
      </c>
      <c r="B4139" s="2" t="s">
        <v>6789</v>
      </c>
      <c r="C4139" s="9" t="s">
        <v>6790</v>
      </c>
      <c r="D4139" s="1" t="s">
        <v>144</v>
      </c>
      <c r="E4139" s="6">
        <v>84.721199999999996</v>
      </c>
      <c r="F4139" s="6">
        <v>191.25224</v>
      </c>
      <c r="G4139" s="5">
        <v>0.44298117616903937</v>
      </c>
    </row>
    <row r="4140" spans="1:7">
      <c r="A4140" s="9" t="s">
        <v>6913</v>
      </c>
      <c r="B4140" s="2" t="s">
        <v>6914</v>
      </c>
      <c r="C4140" s="9" t="s">
        <v>6915</v>
      </c>
      <c r="D4140" s="1" t="s">
        <v>59</v>
      </c>
      <c r="E4140" s="6">
        <v>113.117035</v>
      </c>
      <c r="F4140" s="6">
        <v>257.41507000000001</v>
      </c>
      <c r="G4140" s="5">
        <v>0.43943439482428964</v>
      </c>
    </row>
    <row r="4141" spans="1:7" ht="30">
      <c r="A4141" s="9" t="s">
        <v>10961</v>
      </c>
      <c r="B4141" s="2" t="s">
        <v>10962</v>
      </c>
      <c r="C4141" s="9" t="s">
        <v>10963</v>
      </c>
      <c r="D4141" s="1" t="s">
        <v>38</v>
      </c>
      <c r="E4141" s="6">
        <v>71.873639999999995</v>
      </c>
      <c r="F4141" s="6">
        <v>210.66896</v>
      </c>
      <c r="G4141" s="5">
        <v>0.3411685108177484</v>
      </c>
    </row>
    <row r="4142" spans="1:7">
      <c r="A4142" s="9" t="s">
        <v>10137</v>
      </c>
      <c r="B4142" s="1" t="s">
        <v>1249</v>
      </c>
      <c r="C4142" s="9" t="s">
        <v>1250</v>
      </c>
      <c r="D4142" s="1" t="s">
        <v>44</v>
      </c>
      <c r="E4142" s="6">
        <v>33.814503000000002</v>
      </c>
      <c r="F4142" s="6">
        <v>93.085589999999996</v>
      </c>
      <c r="G4142" s="5">
        <v>0.36326257868402834</v>
      </c>
    </row>
    <row r="4143" spans="1:7">
      <c r="A4143" s="9" t="s">
        <v>10118</v>
      </c>
      <c r="B4143" s="2" t="s">
        <v>10119</v>
      </c>
      <c r="C4143" s="9" t="s">
        <v>10120</v>
      </c>
      <c r="D4143" s="1" t="s">
        <v>7</v>
      </c>
      <c r="E4143" s="6" t="s">
        <v>10121</v>
      </c>
      <c r="F4143" s="6" t="s">
        <v>10122</v>
      </c>
      <c r="G4143" s="5">
        <v>0.36362675672585876</v>
      </c>
    </row>
    <row r="4144" spans="1:7">
      <c r="A4144" s="9" t="s">
        <v>12283</v>
      </c>
      <c r="B4144" s="2" t="s">
        <v>12284</v>
      </c>
      <c r="C4144" s="9" t="s">
        <v>12285</v>
      </c>
      <c r="D4144" s="1" t="s">
        <v>7</v>
      </c>
      <c r="E4144" s="6">
        <v>130.79973000000001</v>
      </c>
      <c r="F4144" s="6">
        <v>441.28336000000002</v>
      </c>
      <c r="G4144" s="5">
        <v>0.29640763195578279</v>
      </c>
    </row>
    <row r="4145" spans="1:7">
      <c r="A4145" s="9" t="s">
        <v>5177</v>
      </c>
      <c r="B4145" s="2" t="s">
        <v>5178</v>
      </c>
      <c r="C4145" s="9" t="s">
        <v>5179</v>
      </c>
      <c r="D4145" s="1" t="s">
        <v>59</v>
      </c>
      <c r="E4145" s="6">
        <v>100.77750399999999</v>
      </c>
      <c r="F4145" s="6">
        <v>210.98258999999999</v>
      </c>
      <c r="G4145" s="5">
        <v>0.47765820436798323</v>
      </c>
    </row>
    <row r="4146" spans="1:7">
      <c r="A4146" s="9" t="s">
        <v>15797</v>
      </c>
      <c r="B4146" s="2" t="s">
        <v>15798</v>
      </c>
      <c r="C4146" s="9" t="s">
        <v>15799</v>
      </c>
      <c r="D4146" s="1" t="s">
        <v>7</v>
      </c>
      <c r="E4146" s="6">
        <v>37.865226999999997</v>
      </c>
      <c r="F4146" s="6">
        <v>1306.7233000000001</v>
      </c>
      <c r="G4146" s="5">
        <v>2.8977219933612762E-2</v>
      </c>
    </row>
    <row r="4147" spans="1:7">
      <c r="A4147" s="9" t="s">
        <v>7428</v>
      </c>
      <c r="B4147" s="2" t="s">
        <v>7429</v>
      </c>
      <c r="C4147" s="9" t="s">
        <v>7430</v>
      </c>
      <c r="D4147" s="1" t="s">
        <v>63</v>
      </c>
      <c r="E4147" s="6">
        <v>303.76420000000002</v>
      </c>
      <c r="F4147" s="6">
        <v>710.94104000000004</v>
      </c>
      <c r="G4147" s="5">
        <v>0.42727068430071585</v>
      </c>
    </row>
    <row r="4148" spans="1:7">
      <c r="A4148" s="9" t="s">
        <v>9809</v>
      </c>
      <c r="B4148" s="2" t="s">
        <v>9810</v>
      </c>
      <c r="C4148" s="9" t="s">
        <v>9811</v>
      </c>
      <c r="D4148" s="1" t="s">
        <v>59</v>
      </c>
      <c r="E4148" s="6">
        <v>63.381171999999999</v>
      </c>
      <c r="F4148" s="6">
        <v>170.83118999999999</v>
      </c>
      <c r="G4148" s="5">
        <v>0.37101642708771149</v>
      </c>
    </row>
    <row r="4149" spans="1:7" ht="30">
      <c r="A4149" s="9" t="s">
        <v>12162</v>
      </c>
      <c r="B4149" s="2" t="s">
        <v>12163</v>
      </c>
      <c r="C4149" s="9" t="s">
        <v>12164</v>
      </c>
      <c r="D4149" s="1" t="s">
        <v>63</v>
      </c>
      <c r="E4149" s="6" t="s">
        <v>12165</v>
      </c>
      <c r="F4149" s="6" t="s">
        <v>12166</v>
      </c>
      <c r="G4149" s="5">
        <v>0.30019785212634953</v>
      </c>
    </row>
    <row r="4150" spans="1:7">
      <c r="A4150" s="9" t="s">
        <v>7756</v>
      </c>
      <c r="B4150" s="2" t="s">
        <v>7757</v>
      </c>
      <c r="C4150" s="9" t="s">
        <v>7758</v>
      </c>
      <c r="D4150" s="1" t="s">
        <v>7</v>
      </c>
      <c r="E4150" s="6">
        <v>128.92885000000001</v>
      </c>
      <c r="F4150" s="6">
        <v>307.36768000000001</v>
      </c>
      <c r="G4150" s="5">
        <v>0.41946148109216769</v>
      </c>
    </row>
    <row r="4151" spans="1:7">
      <c r="A4151" s="9" t="s">
        <v>14322</v>
      </c>
      <c r="B4151" s="2" t="s">
        <v>14323</v>
      </c>
      <c r="C4151" s="9" t="s">
        <v>14324</v>
      </c>
      <c r="D4151" s="1" t="s">
        <v>20</v>
      </c>
      <c r="E4151" s="6" t="s">
        <v>14325</v>
      </c>
      <c r="F4151" s="6" t="s">
        <v>14326</v>
      </c>
      <c r="G4151" s="5">
        <v>0.19433583216168041</v>
      </c>
    </row>
    <row r="4152" spans="1:7">
      <c r="A4152" s="9" t="s">
        <v>12521</v>
      </c>
      <c r="B4152" s="2" t="s">
        <v>12522</v>
      </c>
      <c r="C4152" s="9" t="s">
        <v>12523</v>
      </c>
      <c r="D4152" s="1" t="s">
        <v>20</v>
      </c>
      <c r="E4152" s="6">
        <v>256.34766000000002</v>
      </c>
      <c r="F4152" s="6">
        <v>888.71910000000003</v>
      </c>
      <c r="G4152" s="5">
        <v>0.28844621948902882</v>
      </c>
    </row>
    <row r="4153" spans="1:7">
      <c r="A4153" s="9" t="s">
        <v>8851</v>
      </c>
      <c r="B4153" s="2" t="s">
        <v>8852</v>
      </c>
      <c r="C4153" s="9" t="s">
        <v>8853</v>
      </c>
      <c r="D4153" s="1" t="s">
        <v>144</v>
      </c>
      <c r="E4153" s="6">
        <v>100.68947</v>
      </c>
      <c r="F4153" s="6">
        <v>255.06378000000001</v>
      </c>
      <c r="G4153" s="5">
        <v>0.39476223066890576</v>
      </c>
    </row>
    <row r="4154" spans="1:7">
      <c r="A4154" s="9" t="s">
        <v>4705</v>
      </c>
      <c r="B4154" s="2" t="s">
        <v>4706</v>
      </c>
      <c r="C4154" s="9" t="s">
        <v>4707</v>
      </c>
      <c r="D4154" s="1" t="s">
        <v>20</v>
      </c>
      <c r="E4154" s="6" t="s">
        <v>4708</v>
      </c>
      <c r="F4154" s="6" t="s">
        <v>4709</v>
      </c>
      <c r="G4154" s="5">
        <v>0.49094269739710017</v>
      </c>
    </row>
    <row r="4155" spans="1:7">
      <c r="A4155" s="9" t="s">
        <v>8646</v>
      </c>
      <c r="B4155" s="1" t="s">
        <v>8647</v>
      </c>
      <c r="C4155" s="9" t="s">
        <v>8648</v>
      </c>
      <c r="D4155" s="1" t="s">
        <v>63</v>
      </c>
      <c r="E4155" s="6">
        <v>39.146827999999999</v>
      </c>
      <c r="F4155" s="6">
        <v>98.125659999999996</v>
      </c>
      <c r="G4155" s="5">
        <v>0.39894592080614599</v>
      </c>
    </row>
    <row r="4156" spans="1:7">
      <c r="A4156" s="9" t="s">
        <v>12752</v>
      </c>
      <c r="B4156" s="1" t="s">
        <v>12753</v>
      </c>
      <c r="C4156" s="9" t="s">
        <v>12754</v>
      </c>
      <c r="D4156" s="1" t="s">
        <v>7</v>
      </c>
      <c r="E4156" s="6">
        <v>133.31554</v>
      </c>
      <c r="F4156" s="6">
        <v>480.31115999999997</v>
      </c>
      <c r="G4156" s="5">
        <v>0.27756078362058517</v>
      </c>
    </row>
    <row r="4157" spans="1:7">
      <c r="A4157" s="9" t="s">
        <v>13660</v>
      </c>
      <c r="B4157" s="2" t="s">
        <v>13661</v>
      </c>
      <c r="C4157" s="9" t="s">
        <v>13662</v>
      </c>
      <c r="D4157" s="1" t="s">
        <v>7</v>
      </c>
      <c r="E4157" s="6">
        <v>92.970650000000006</v>
      </c>
      <c r="F4157" s="6">
        <v>393.74313000000001</v>
      </c>
      <c r="G4157" s="5">
        <v>0.23612003240409268</v>
      </c>
    </row>
    <row r="4158" spans="1:7">
      <c r="A4158" s="9" t="s">
        <v>7018</v>
      </c>
      <c r="B4158" s="2" t="s">
        <v>7019</v>
      </c>
      <c r="C4158" s="9" t="s">
        <v>7020</v>
      </c>
      <c r="D4158" s="1" t="s">
        <v>114</v>
      </c>
      <c r="E4158" s="6">
        <v>153.00765999999999</v>
      </c>
      <c r="F4158" s="6">
        <v>350.2115</v>
      </c>
      <c r="G4158" s="5">
        <v>0.43690069928075903</v>
      </c>
    </row>
    <row r="4159" spans="1:7">
      <c r="A4159" s="9" t="s">
        <v>13627</v>
      </c>
      <c r="B4159" s="2" t="s">
        <v>13628</v>
      </c>
      <c r="C4159" s="9" t="s">
        <v>13629</v>
      </c>
      <c r="D4159" s="1" t="s">
        <v>13</v>
      </c>
      <c r="E4159" s="6" t="s">
        <v>13630</v>
      </c>
      <c r="F4159" s="6" t="s">
        <v>13631</v>
      </c>
      <c r="G4159" s="5">
        <v>0.2367107101595794</v>
      </c>
    </row>
    <row r="4160" spans="1:7">
      <c r="A4160" s="9" t="s">
        <v>7341</v>
      </c>
      <c r="B4160" s="2" t="s">
        <v>7342</v>
      </c>
      <c r="C4160" s="9" t="s">
        <v>7343</v>
      </c>
      <c r="D4160" s="1" t="s">
        <v>63</v>
      </c>
      <c r="E4160" s="6">
        <v>78.843819999999994</v>
      </c>
      <c r="F4160" s="6">
        <v>183.53765999999999</v>
      </c>
      <c r="G4160" s="5">
        <v>0.42957832291775605</v>
      </c>
    </row>
    <row r="4161" spans="1:7">
      <c r="A4161" s="9" t="s">
        <v>8132</v>
      </c>
      <c r="B4161" s="2" t="s">
        <v>8133</v>
      </c>
      <c r="C4161" s="9" t="s">
        <v>8134</v>
      </c>
      <c r="D4161" s="1" t="s">
        <v>63</v>
      </c>
      <c r="E4161" s="6">
        <v>69.29365</v>
      </c>
      <c r="F4161" s="6">
        <v>168.82217</v>
      </c>
      <c r="G4161" s="5">
        <v>0.41045358693735096</v>
      </c>
    </row>
    <row r="4162" spans="1:7">
      <c r="A4162" s="9" t="s">
        <v>9358</v>
      </c>
      <c r="B4162" s="2" t="s">
        <v>9359</v>
      </c>
      <c r="C4162" s="9" t="s">
        <v>9360</v>
      </c>
      <c r="D4162" s="1" t="s">
        <v>114</v>
      </c>
      <c r="E4162" s="6" t="s">
        <v>9361</v>
      </c>
      <c r="F4162" s="6" t="s">
        <v>9362</v>
      </c>
      <c r="G4162" s="5">
        <v>0.38169865495775751</v>
      </c>
    </row>
    <row r="4163" spans="1:7">
      <c r="A4163" s="9" t="s">
        <v>8769</v>
      </c>
      <c r="B4163" s="2" t="s">
        <v>8770</v>
      </c>
      <c r="C4163" s="9" t="s">
        <v>8771</v>
      </c>
      <c r="D4163" s="1" t="s">
        <v>412</v>
      </c>
      <c r="E4163" s="6">
        <v>141.17345</v>
      </c>
      <c r="F4163" s="6">
        <v>356.18274000000002</v>
      </c>
      <c r="G4163" s="5">
        <v>0.39635123586778614</v>
      </c>
    </row>
    <row r="4164" spans="1:7">
      <c r="A4164" s="9" t="s">
        <v>15627</v>
      </c>
      <c r="B4164" s="2" t="s">
        <v>15628</v>
      </c>
      <c r="C4164" s="9" t="s">
        <v>15629</v>
      </c>
      <c r="D4164" s="1" t="s">
        <v>412</v>
      </c>
      <c r="E4164" s="6">
        <v>19.413218000000001</v>
      </c>
      <c r="F4164" s="6">
        <v>316.54079999999999</v>
      </c>
      <c r="G4164" s="5">
        <v>6.1329270469264625E-2</v>
      </c>
    </row>
    <row r="4165" spans="1:7">
      <c r="A4165" s="9" t="s">
        <v>6433</v>
      </c>
      <c r="B4165" s="2" t="s">
        <v>6434</v>
      </c>
      <c r="C4165" s="9" t="s">
        <v>6435</v>
      </c>
      <c r="D4165" s="1" t="s">
        <v>7</v>
      </c>
      <c r="E4165" s="6">
        <v>70.854225</v>
      </c>
      <c r="F4165" s="6">
        <v>157.31958</v>
      </c>
      <c r="G4165" s="5">
        <v>0.45038383724293313</v>
      </c>
    </row>
    <row r="4166" spans="1:7">
      <c r="A4166" s="9" t="s">
        <v>12277</v>
      </c>
      <c r="B4166" s="1" t="s">
        <v>12278</v>
      </c>
      <c r="C4166" s="9" t="s">
        <v>12279</v>
      </c>
      <c r="D4166" s="1" t="s">
        <v>59</v>
      </c>
      <c r="E4166" s="6">
        <v>34.777915999999998</v>
      </c>
      <c r="F4166" s="6">
        <v>117.240616</v>
      </c>
      <c r="G4166" s="5">
        <v>0.29663709586661519</v>
      </c>
    </row>
    <row r="4167" spans="1:7">
      <c r="A4167" s="9" t="s">
        <v>4844</v>
      </c>
      <c r="B4167" s="1" t="s">
        <v>4845</v>
      </c>
      <c r="C4167" s="9" t="s">
        <v>4846</v>
      </c>
      <c r="D4167" s="1" t="s">
        <v>144</v>
      </c>
      <c r="E4167" s="6">
        <v>370.35899999999998</v>
      </c>
      <c r="F4167" s="6">
        <v>758.88653999999997</v>
      </c>
      <c r="G4167" s="5">
        <v>0.48802946875591058</v>
      </c>
    </row>
    <row r="4168" spans="1:7">
      <c r="A4168" s="9" t="s">
        <v>5038</v>
      </c>
      <c r="B4168" s="2" t="s">
        <v>5039</v>
      </c>
      <c r="C4168" s="9" t="s">
        <v>5040</v>
      </c>
      <c r="D4168" s="1" t="s">
        <v>144</v>
      </c>
      <c r="E4168" s="6" t="s">
        <v>5041</v>
      </c>
      <c r="F4168" s="6" t="s">
        <v>5042</v>
      </c>
      <c r="G4168" s="5">
        <v>0.48187830946774574</v>
      </c>
    </row>
    <row r="4169" spans="1:7">
      <c r="A4169" s="9" t="s">
        <v>5446</v>
      </c>
      <c r="B4169" s="2" t="s">
        <v>5447</v>
      </c>
      <c r="C4169" s="9" t="s">
        <v>5448</v>
      </c>
      <c r="D4169" s="1" t="s">
        <v>144</v>
      </c>
      <c r="E4169" s="6" t="s">
        <v>5449</v>
      </c>
      <c r="F4169" s="6" t="s">
        <v>5450</v>
      </c>
      <c r="G4169" s="5">
        <v>0.47130765167981004</v>
      </c>
    </row>
    <row r="4170" spans="1:7">
      <c r="A4170" s="9" t="s">
        <v>5767</v>
      </c>
      <c r="B4170" s="1" t="s">
        <v>5768</v>
      </c>
      <c r="C4170" s="9" t="s">
        <v>5769</v>
      </c>
      <c r="D4170" s="1" t="s">
        <v>144</v>
      </c>
      <c r="E4170" s="6">
        <v>56.915886</v>
      </c>
      <c r="F4170" s="6">
        <v>122.79246500000001</v>
      </c>
      <c r="G4170" s="5">
        <v>0.46351296551525506</v>
      </c>
    </row>
    <row r="4171" spans="1:7">
      <c r="A4171" s="9" t="s">
        <v>14226</v>
      </c>
      <c r="B4171" s="2" t="s">
        <v>14227</v>
      </c>
      <c r="C4171" s="9" t="s">
        <v>14228</v>
      </c>
      <c r="D4171" s="1" t="s">
        <v>144</v>
      </c>
      <c r="E4171" s="6">
        <v>97.266940000000005</v>
      </c>
      <c r="F4171" s="6">
        <v>482.58569999999997</v>
      </c>
      <c r="G4171" s="5">
        <v>0.20155368984877814</v>
      </c>
    </row>
    <row r="4172" spans="1:7">
      <c r="A4172" s="9" t="s">
        <v>11680</v>
      </c>
      <c r="B4172" s="2" t="s">
        <v>11681</v>
      </c>
      <c r="C4172" s="9" t="s">
        <v>11682</v>
      </c>
      <c r="D4172" s="1" t="s">
        <v>7</v>
      </c>
      <c r="E4172" s="6" t="s">
        <v>11683</v>
      </c>
      <c r="F4172" s="6" t="s">
        <v>11684</v>
      </c>
      <c r="G4172" s="5">
        <v>0.31810595255968899</v>
      </c>
    </row>
    <row r="4173" spans="1:7">
      <c r="A4173" s="9" t="s">
        <v>5301</v>
      </c>
      <c r="B4173" s="2" t="s">
        <v>5302</v>
      </c>
      <c r="C4173" s="9" t="s">
        <v>5303</v>
      </c>
      <c r="D4173" s="1" t="s">
        <v>20</v>
      </c>
      <c r="E4173" s="6">
        <v>157.25003000000001</v>
      </c>
      <c r="F4173" s="6">
        <v>331.24581999999998</v>
      </c>
      <c r="G4173" s="5">
        <v>0.47472310393232364</v>
      </c>
    </row>
    <row r="4174" spans="1:7">
      <c r="A4174" s="9" t="s">
        <v>11340</v>
      </c>
      <c r="B4174" s="2" t="s">
        <v>11341</v>
      </c>
      <c r="C4174" s="9" t="s">
        <v>11342</v>
      </c>
      <c r="D4174" s="1" t="s">
        <v>20</v>
      </c>
      <c r="E4174" s="6">
        <v>81.663830000000004</v>
      </c>
      <c r="F4174" s="6">
        <v>248.29677000000001</v>
      </c>
      <c r="G4174" s="5">
        <v>0.32889620575033507</v>
      </c>
    </row>
    <row r="4175" spans="1:7" ht="30">
      <c r="A4175" s="9" t="s">
        <v>14437</v>
      </c>
      <c r="B4175" s="2" t="s">
        <v>14438</v>
      </c>
      <c r="C4175" s="9" t="s">
        <v>14439</v>
      </c>
      <c r="D4175" s="1" t="s">
        <v>105</v>
      </c>
      <c r="E4175" s="6">
        <v>40.076965000000001</v>
      </c>
      <c r="F4175" s="6">
        <v>215.06268</v>
      </c>
      <c r="G4175" s="5">
        <v>0.1863500872944002</v>
      </c>
    </row>
    <row r="4176" spans="1:7">
      <c r="A4176" s="9" t="s">
        <v>12097</v>
      </c>
      <c r="B4176" s="2" t="s">
        <v>12098</v>
      </c>
      <c r="C4176" s="9" t="s">
        <v>12099</v>
      </c>
      <c r="D4176" s="1" t="s">
        <v>44</v>
      </c>
      <c r="E4176" s="6">
        <v>96.418755000000004</v>
      </c>
      <c r="F4176" s="6">
        <v>317.10712000000001</v>
      </c>
      <c r="G4176" s="5">
        <v>0.30405729321583946</v>
      </c>
    </row>
    <row r="4177" spans="1:7">
      <c r="A4177" s="9" t="s">
        <v>6510</v>
      </c>
      <c r="B4177" s="2" t="s">
        <v>6511</v>
      </c>
      <c r="C4177" s="9" t="s">
        <v>6512</v>
      </c>
      <c r="D4177" s="1" t="s">
        <v>44</v>
      </c>
      <c r="E4177" s="6">
        <v>69.469309999999993</v>
      </c>
      <c r="F4177" s="6">
        <v>155.00288</v>
      </c>
      <c r="G4177" s="5">
        <v>0.44818097383030098</v>
      </c>
    </row>
    <row r="4178" spans="1:7">
      <c r="A4178" s="9" t="s">
        <v>13453</v>
      </c>
      <c r="B4178" s="2" t="s">
        <v>13454</v>
      </c>
      <c r="C4178" s="9" t="s">
        <v>13455</v>
      </c>
      <c r="D4178" s="1" t="s">
        <v>44</v>
      </c>
      <c r="E4178" s="6">
        <v>36.213203</v>
      </c>
      <c r="F4178" s="6">
        <v>147.62584000000001</v>
      </c>
      <c r="G4178" s="5">
        <v>0.2453040230878534</v>
      </c>
    </row>
    <row r="4179" spans="1:7">
      <c r="A4179" s="9" t="s">
        <v>13947</v>
      </c>
      <c r="B4179" s="2" t="s">
        <v>13948</v>
      </c>
      <c r="C4179" s="9" t="s">
        <v>13949</v>
      </c>
      <c r="D4179" s="1" t="s">
        <v>114</v>
      </c>
      <c r="E4179" s="6" t="s">
        <v>13950</v>
      </c>
      <c r="F4179" s="6" t="s">
        <v>13951</v>
      </c>
      <c r="G4179" s="5">
        <v>0.2196673017199223</v>
      </c>
    </row>
    <row r="4180" spans="1:7">
      <c r="A4180" s="9" t="s">
        <v>9584</v>
      </c>
      <c r="B4180" s="2" t="s">
        <v>9585</v>
      </c>
      <c r="C4180" s="9" t="s">
        <v>9586</v>
      </c>
      <c r="D4180" s="1" t="s">
        <v>114</v>
      </c>
      <c r="E4180" s="6" t="s">
        <v>9587</v>
      </c>
      <c r="F4180" s="6" t="s">
        <v>9588</v>
      </c>
      <c r="G4180" s="5">
        <v>0.37663817317894316</v>
      </c>
    </row>
    <row r="4181" spans="1:7">
      <c r="A4181" s="9" t="s">
        <v>7739</v>
      </c>
      <c r="B4181" s="2" t="s">
        <v>7740</v>
      </c>
      <c r="C4181" s="9" t="s">
        <v>7741</v>
      </c>
      <c r="D4181" s="1" t="s">
        <v>114</v>
      </c>
      <c r="E4181" s="6">
        <v>829.48419999999999</v>
      </c>
      <c r="F4181" s="6">
        <v>1976.1436000000001</v>
      </c>
      <c r="G4181" s="5">
        <v>0.41974888558861895</v>
      </c>
    </row>
    <row r="4182" spans="1:7">
      <c r="A4182" s="9" t="s">
        <v>10352</v>
      </c>
      <c r="B4182" s="2" t="s">
        <v>10353</v>
      </c>
      <c r="C4182" s="9" t="s">
        <v>10354</v>
      </c>
      <c r="D4182" s="1" t="s">
        <v>20</v>
      </c>
      <c r="E4182" s="6">
        <v>225.32597000000001</v>
      </c>
      <c r="F4182" s="6">
        <v>629.46659999999997</v>
      </c>
      <c r="G4182" s="5">
        <v>0.35796315394845063</v>
      </c>
    </row>
    <row r="4183" spans="1:7">
      <c r="A4183" s="9" t="s">
        <v>4820</v>
      </c>
      <c r="B4183" s="2" t="s">
        <v>4821</v>
      </c>
      <c r="C4183" s="9" t="s">
        <v>4822</v>
      </c>
      <c r="D4183" s="1" t="s">
        <v>277</v>
      </c>
      <c r="E4183" s="6">
        <v>67.924890000000005</v>
      </c>
      <c r="F4183" s="6">
        <v>139.03158999999999</v>
      </c>
      <c r="G4183" s="5">
        <v>0.48855685556306572</v>
      </c>
    </row>
    <row r="4184" spans="1:7">
      <c r="A4184" s="9" t="s">
        <v>5239</v>
      </c>
      <c r="B4184" s="1" t="s">
        <v>5240</v>
      </c>
      <c r="C4184" s="9" t="s">
        <v>5241</v>
      </c>
      <c r="D4184" s="1" t="s">
        <v>20</v>
      </c>
      <c r="E4184" s="6">
        <v>53.055121999999997</v>
      </c>
      <c r="F4184" s="6">
        <v>111.43259</v>
      </c>
      <c r="G4184" s="5">
        <v>0.47611867086093368</v>
      </c>
    </row>
    <row r="4185" spans="1:7">
      <c r="A4185" s="9" t="s">
        <v>13184</v>
      </c>
      <c r="B4185" s="2" t="s">
        <v>13185</v>
      </c>
      <c r="C4185" s="9" t="s">
        <v>13186</v>
      </c>
      <c r="D4185" s="1" t="s">
        <v>38</v>
      </c>
      <c r="E4185" s="6" t="s">
        <v>13187</v>
      </c>
      <c r="F4185" s="6" t="s">
        <v>13188</v>
      </c>
      <c r="G4185" s="5">
        <v>0.25916300953154353</v>
      </c>
    </row>
    <row r="4186" spans="1:7">
      <c r="A4186" s="9" t="s">
        <v>9108</v>
      </c>
      <c r="B4186" s="2" t="s">
        <v>9109</v>
      </c>
      <c r="C4186" s="9" t="s">
        <v>9110</v>
      </c>
      <c r="D4186" s="1" t="s">
        <v>38</v>
      </c>
      <c r="E4186" s="6">
        <v>178.63863000000001</v>
      </c>
      <c r="F4186" s="6">
        <v>459.54241999999999</v>
      </c>
      <c r="G4186" s="5">
        <v>0.38873152071024802</v>
      </c>
    </row>
    <row r="4187" spans="1:7">
      <c r="A4187" s="9" t="s">
        <v>8401</v>
      </c>
      <c r="B4187" s="2" t="s">
        <v>8402</v>
      </c>
      <c r="C4187" s="9" t="s">
        <v>8403</v>
      </c>
      <c r="D4187" s="1" t="s">
        <v>38</v>
      </c>
      <c r="E4187" s="6" t="s">
        <v>8404</v>
      </c>
      <c r="F4187" s="6" t="s">
        <v>8405</v>
      </c>
      <c r="G4187" s="5">
        <v>0.40354119137341737</v>
      </c>
    </row>
    <row r="4188" spans="1:7" ht="30">
      <c r="A4188" s="9" t="s">
        <v>14239</v>
      </c>
      <c r="B4188" s="2" t="s">
        <v>14240</v>
      </c>
      <c r="C4188" s="9" t="s">
        <v>14241</v>
      </c>
      <c r="D4188" s="1" t="s">
        <v>38</v>
      </c>
      <c r="E4188" s="6">
        <v>28.872268999999999</v>
      </c>
      <c r="F4188" s="6">
        <v>143.8151</v>
      </c>
      <c r="G4188" s="5">
        <v>0.20075974168130181</v>
      </c>
    </row>
    <row r="4189" spans="1:7">
      <c r="A4189" s="9" t="s">
        <v>8156</v>
      </c>
      <c r="B4189" s="2" t="s">
        <v>8157</v>
      </c>
      <c r="C4189" s="9" t="s">
        <v>8158</v>
      </c>
      <c r="D4189" s="1" t="s">
        <v>144</v>
      </c>
      <c r="E4189" s="6">
        <v>87.174670000000006</v>
      </c>
      <c r="F4189" s="6">
        <v>212.72627</v>
      </c>
      <c r="G4189" s="5">
        <v>0.40979753175091094</v>
      </c>
    </row>
    <row r="4190" spans="1:7" ht="30">
      <c r="A4190" s="9" t="s">
        <v>9751</v>
      </c>
      <c r="B4190" s="2" t="s">
        <v>9752</v>
      </c>
      <c r="C4190" s="9" t="s">
        <v>9753</v>
      </c>
      <c r="D4190" s="1" t="s">
        <v>63</v>
      </c>
      <c r="E4190" s="6">
        <v>87.622500000000002</v>
      </c>
      <c r="F4190" s="6">
        <v>235.12521000000001</v>
      </c>
      <c r="G4190" s="5">
        <v>0.37266298379976215</v>
      </c>
    </row>
    <row r="4191" spans="1:7">
      <c r="A4191" s="9" t="s">
        <v>6099</v>
      </c>
      <c r="B4191" s="1" t="s">
        <v>6100</v>
      </c>
      <c r="C4191" s="9" t="s">
        <v>6101</v>
      </c>
      <c r="D4191" s="1" t="s">
        <v>114</v>
      </c>
      <c r="E4191" s="6">
        <v>140.09114</v>
      </c>
      <c r="F4191" s="6">
        <v>306.86419999999998</v>
      </c>
      <c r="G4191" s="5">
        <v>0.4565249456833973</v>
      </c>
    </row>
    <row r="4192" spans="1:7">
      <c r="A4192" s="9" t="s">
        <v>7075</v>
      </c>
      <c r="B4192" s="1" t="s">
        <v>7076</v>
      </c>
      <c r="C4192" s="9" t="s">
        <v>7077</v>
      </c>
      <c r="D4192" s="1" t="s">
        <v>114</v>
      </c>
      <c r="E4192" s="6" t="s">
        <v>7078</v>
      </c>
      <c r="F4192" s="6" t="s">
        <v>7079</v>
      </c>
      <c r="G4192" s="5">
        <v>0.43560335165484143</v>
      </c>
    </row>
    <row r="4193" spans="1:7">
      <c r="A4193" s="9" t="s">
        <v>13148</v>
      </c>
      <c r="B4193" s="2" t="s">
        <v>13149</v>
      </c>
      <c r="C4193" s="9" t="s">
        <v>13150</v>
      </c>
      <c r="D4193" s="1" t="s">
        <v>20</v>
      </c>
      <c r="E4193" s="6" t="s">
        <v>13151</v>
      </c>
      <c r="F4193" s="6" t="s">
        <v>13152</v>
      </c>
      <c r="G4193" s="5">
        <v>0.26098815794066971</v>
      </c>
    </row>
    <row r="4194" spans="1:7" ht="30">
      <c r="A4194" s="9" t="s">
        <v>11014</v>
      </c>
      <c r="B4194" s="2" t="s">
        <v>11015</v>
      </c>
      <c r="C4194" s="9" t="s">
        <v>11016</v>
      </c>
      <c r="D4194" s="1" t="s">
        <v>105</v>
      </c>
      <c r="E4194" s="6" t="s">
        <v>11017</v>
      </c>
      <c r="F4194" s="6" t="s">
        <v>11018</v>
      </c>
      <c r="G4194" s="5">
        <v>0.33960744729371906</v>
      </c>
    </row>
    <row r="4195" spans="1:7">
      <c r="A4195" s="9" t="s">
        <v>14699</v>
      </c>
      <c r="B4195" s="2" t="s">
        <v>14700</v>
      </c>
      <c r="C4195" s="9" t="s">
        <v>14701</v>
      </c>
      <c r="D4195" s="1" t="s">
        <v>7</v>
      </c>
      <c r="E4195" s="6">
        <v>37.666621999999997</v>
      </c>
      <c r="F4195" s="6">
        <v>225.26291000000001</v>
      </c>
      <c r="G4195" s="5">
        <v>0.16721176917769956</v>
      </c>
    </row>
    <row r="4196" spans="1:7">
      <c r="A4196" s="9" t="s">
        <v>12066</v>
      </c>
      <c r="B4196" s="2" t="s">
        <v>12067</v>
      </c>
      <c r="C4196" s="9" t="s">
        <v>12068</v>
      </c>
      <c r="D4196" s="1" t="s">
        <v>7</v>
      </c>
      <c r="E4196" s="6" t="s">
        <v>12069</v>
      </c>
      <c r="F4196" s="6" t="s">
        <v>12070</v>
      </c>
      <c r="G4196" s="5">
        <v>0.30500017253052669</v>
      </c>
    </row>
    <row r="4197" spans="1:7">
      <c r="A4197" s="9" t="s">
        <v>6957</v>
      </c>
      <c r="B4197" s="2" t="s">
        <v>6958</v>
      </c>
      <c r="C4197" s="9" t="s">
        <v>6959</v>
      </c>
      <c r="D4197" s="1" t="s">
        <v>77</v>
      </c>
      <c r="E4197" s="6">
        <v>83.226394999999997</v>
      </c>
      <c r="F4197" s="6">
        <v>189.90289999999999</v>
      </c>
      <c r="G4197" s="5">
        <v>0.43825762592280437</v>
      </c>
    </row>
    <row r="4198" spans="1:7">
      <c r="A4198" s="9" t="s">
        <v>5756</v>
      </c>
      <c r="B4198" s="2" t="s">
        <v>5757</v>
      </c>
      <c r="C4198" s="9" t="s">
        <v>5758</v>
      </c>
      <c r="D4198" s="1" t="s">
        <v>63</v>
      </c>
      <c r="E4198" s="6">
        <v>108.00767999999999</v>
      </c>
      <c r="F4198" s="6">
        <v>232.96843999999999</v>
      </c>
      <c r="G4198" s="5">
        <v>0.46361496793189327</v>
      </c>
    </row>
    <row r="4199" spans="1:7">
      <c r="A4199" s="9" t="s">
        <v>11308</v>
      </c>
      <c r="B4199" s="1" t="s">
        <v>11309</v>
      </c>
      <c r="C4199" s="9" t="s">
        <v>11310</v>
      </c>
      <c r="D4199" s="1" t="s">
        <v>63</v>
      </c>
      <c r="E4199" s="6" t="s">
        <v>11311</v>
      </c>
      <c r="F4199" s="6" t="s">
        <v>11312</v>
      </c>
      <c r="G4199" s="5">
        <v>0.33012023047415318</v>
      </c>
    </row>
    <row r="4200" spans="1:7">
      <c r="A4200" s="9" t="s">
        <v>10450</v>
      </c>
      <c r="B4200" s="1" t="s">
        <v>10451</v>
      </c>
      <c r="C4200" s="9" t="s">
        <v>10452</v>
      </c>
      <c r="D4200" s="1" t="s">
        <v>63</v>
      </c>
      <c r="E4200" s="6">
        <v>37.953499999999998</v>
      </c>
      <c r="F4200" s="6">
        <v>106.865486</v>
      </c>
      <c r="G4200" s="5">
        <v>0.35515214897451869</v>
      </c>
    </row>
    <row r="4201" spans="1:7">
      <c r="A4201" s="9" t="s">
        <v>6181</v>
      </c>
      <c r="B4201" s="2" t="s">
        <v>6182</v>
      </c>
      <c r="C4201" s="9" t="s">
        <v>6183</v>
      </c>
      <c r="D4201" s="1" t="s">
        <v>63</v>
      </c>
      <c r="E4201" s="6">
        <v>126.07796500000001</v>
      </c>
      <c r="F4201" s="6">
        <v>277.16663</v>
      </c>
      <c r="G4201" s="5">
        <v>0.4548816807850547</v>
      </c>
    </row>
    <row r="4202" spans="1:7">
      <c r="A4202" s="9" t="s">
        <v>13837</v>
      </c>
      <c r="B4202" s="2" t="s">
        <v>13838</v>
      </c>
      <c r="C4202" s="9" t="s">
        <v>13839</v>
      </c>
      <c r="D4202" s="1" t="s">
        <v>63</v>
      </c>
      <c r="E4202" s="6">
        <v>61.416060000000002</v>
      </c>
      <c r="F4202" s="6">
        <v>271.33080000000001</v>
      </c>
      <c r="G4202" s="5">
        <v>0.22635120625056376</v>
      </c>
    </row>
    <row r="4203" spans="1:7">
      <c r="A4203" s="9" t="s">
        <v>7328</v>
      </c>
      <c r="B4203" s="2" t="s">
        <v>7329</v>
      </c>
      <c r="C4203" s="9" t="s">
        <v>7330</v>
      </c>
      <c r="D4203" s="1" t="s">
        <v>63</v>
      </c>
      <c r="E4203" s="6" t="s">
        <v>7331</v>
      </c>
      <c r="F4203" s="6" t="s">
        <v>7332</v>
      </c>
      <c r="G4203" s="5">
        <v>0.42981848265945027</v>
      </c>
    </row>
    <row r="4204" spans="1:7">
      <c r="A4204" s="9" t="s">
        <v>14841</v>
      </c>
      <c r="B4204" s="2" t="s">
        <v>14842</v>
      </c>
      <c r="C4204" s="9" t="s">
        <v>14843</v>
      </c>
      <c r="D4204" s="1" t="s">
        <v>114</v>
      </c>
      <c r="E4204" s="6">
        <v>49.291213999999997</v>
      </c>
      <c r="F4204" s="6">
        <v>321.77902</v>
      </c>
      <c r="G4204" s="5">
        <v>0.1531833606552242</v>
      </c>
    </row>
    <row r="4205" spans="1:7">
      <c r="A4205" s="9" t="s">
        <v>7802</v>
      </c>
      <c r="B4205" s="2" t="s">
        <v>7803</v>
      </c>
      <c r="C4205" s="9" t="s">
        <v>7804</v>
      </c>
      <c r="D4205" s="1" t="s">
        <v>63</v>
      </c>
      <c r="E4205" s="6">
        <v>121.64624999999999</v>
      </c>
      <c r="F4205" s="6">
        <v>290.84714000000002</v>
      </c>
      <c r="G4205" s="5">
        <v>0.41824795748835031</v>
      </c>
    </row>
    <row r="4206" spans="1:7" ht="30">
      <c r="A4206" s="9" t="s">
        <v>10958</v>
      </c>
      <c r="B4206" s="2" t="s">
        <v>10959</v>
      </c>
      <c r="C4206" s="9" t="s">
        <v>10960</v>
      </c>
      <c r="D4206" s="1" t="s">
        <v>38</v>
      </c>
      <c r="E4206" s="6">
        <v>98.780439999999999</v>
      </c>
      <c r="F4206" s="6">
        <v>289.4744</v>
      </c>
      <c r="G4206" s="5">
        <v>0.34124060462967404</v>
      </c>
    </row>
    <row r="4207" spans="1:7" ht="30">
      <c r="A4207" s="9" t="s">
        <v>10061</v>
      </c>
      <c r="B4207" s="2" t="s">
        <v>10062</v>
      </c>
      <c r="C4207" s="9" t="s">
        <v>10063</v>
      </c>
      <c r="D4207" s="1" t="s">
        <v>38</v>
      </c>
      <c r="E4207" s="6" t="s">
        <v>10064</v>
      </c>
      <c r="F4207" s="6" t="s">
        <v>10065</v>
      </c>
      <c r="G4207" s="5">
        <v>0.36485546207068897</v>
      </c>
    </row>
    <row r="4208" spans="1:7">
      <c r="A4208" s="9" t="s">
        <v>9541</v>
      </c>
      <c r="B4208" s="2" t="s">
        <v>9542</v>
      </c>
      <c r="C4208" s="9" t="s">
        <v>9543</v>
      </c>
      <c r="D4208" s="1" t="s">
        <v>114</v>
      </c>
      <c r="E4208" s="6">
        <v>58.649920000000002</v>
      </c>
      <c r="F4208" s="6">
        <v>155.45600999999999</v>
      </c>
      <c r="G4208" s="5">
        <v>0.3772768021203366</v>
      </c>
    </row>
    <row r="4209" spans="1:7">
      <c r="A4209" s="9" t="s">
        <v>10098</v>
      </c>
      <c r="B4209" s="2" t="s">
        <v>10099</v>
      </c>
      <c r="C4209" s="9" t="s">
        <v>10100</v>
      </c>
      <c r="D4209" s="1" t="s">
        <v>114</v>
      </c>
      <c r="E4209" s="6">
        <v>69.695144999999997</v>
      </c>
      <c r="F4209" s="6">
        <v>191.37302</v>
      </c>
      <c r="G4209" s="5">
        <v>0.36418487450688258</v>
      </c>
    </row>
    <row r="4210" spans="1:7">
      <c r="A4210" s="9" t="s">
        <v>6190</v>
      </c>
      <c r="B4210" s="2" t="s">
        <v>6191</v>
      </c>
      <c r="C4210" s="9" t="s">
        <v>6192</v>
      </c>
      <c r="D4210" s="1" t="s">
        <v>114</v>
      </c>
      <c r="E4210" s="6">
        <v>44.524653999999998</v>
      </c>
      <c r="F4210" s="6">
        <v>97.959590000000006</v>
      </c>
      <c r="G4210" s="5">
        <v>0.45452059447768589</v>
      </c>
    </row>
    <row r="4211" spans="1:7">
      <c r="A4211" s="9" t="s">
        <v>7211</v>
      </c>
      <c r="B4211" s="2" t="s">
        <v>7212</v>
      </c>
      <c r="C4211" s="9" t="s">
        <v>7213</v>
      </c>
      <c r="D4211" s="1" t="s">
        <v>114</v>
      </c>
      <c r="E4211" s="6">
        <v>67.189155999999997</v>
      </c>
      <c r="F4211" s="6">
        <v>155.32026999999999</v>
      </c>
      <c r="G4211" s="5">
        <v>0.43258475249435019</v>
      </c>
    </row>
    <row r="4212" spans="1:7">
      <c r="A4212" s="9" t="s">
        <v>6455</v>
      </c>
      <c r="B4212" s="2" t="s">
        <v>6456</v>
      </c>
      <c r="C4212" s="9" t="s">
        <v>6457</v>
      </c>
      <c r="D4212" s="1" t="s">
        <v>114</v>
      </c>
      <c r="E4212" s="6">
        <v>39.194209999999998</v>
      </c>
      <c r="F4212" s="6">
        <v>87.144103999999999</v>
      </c>
      <c r="G4212" s="5">
        <v>0.44976345920753008</v>
      </c>
    </row>
    <row r="4213" spans="1:7">
      <c r="A4213" s="9" t="s">
        <v>5388</v>
      </c>
      <c r="B4213" s="1" t="s">
        <v>5389</v>
      </c>
      <c r="C4213" s="9" t="s">
        <v>5390</v>
      </c>
      <c r="D4213" s="1" t="s">
        <v>114</v>
      </c>
      <c r="E4213" s="6">
        <v>27.930391</v>
      </c>
      <c r="F4213" s="6">
        <v>59.099679999999999</v>
      </c>
      <c r="G4213" s="5">
        <v>0.47259801668759843</v>
      </c>
    </row>
    <row r="4214" spans="1:7">
      <c r="A4214" s="9" t="s">
        <v>14063</v>
      </c>
      <c r="B4214" s="1" t="s">
        <v>14064</v>
      </c>
      <c r="C4214" s="9" t="s">
        <v>14065</v>
      </c>
      <c r="D4214" s="1" t="s">
        <v>7</v>
      </c>
      <c r="E4214" s="6" t="s">
        <v>14066</v>
      </c>
      <c r="F4214" s="6" t="s">
        <v>14067</v>
      </c>
      <c r="G4214" s="5">
        <v>0.21442717109734202</v>
      </c>
    </row>
    <row r="4215" spans="1:7">
      <c r="A4215" s="9" t="s">
        <v>12635</v>
      </c>
      <c r="B4215" s="2" t="s">
        <v>12636</v>
      </c>
      <c r="C4215" s="9" t="s">
        <v>12637</v>
      </c>
      <c r="D4215" s="1" t="s">
        <v>7</v>
      </c>
      <c r="E4215" s="6">
        <v>292.1619</v>
      </c>
      <c r="F4215" s="6">
        <v>1030.8794</v>
      </c>
      <c r="G4215" s="5">
        <v>0.28341046377897133</v>
      </c>
    </row>
    <row r="4216" spans="1:7">
      <c r="A4216" s="9" t="s">
        <v>6699</v>
      </c>
      <c r="B4216" s="1" t="s">
        <v>6700</v>
      </c>
      <c r="C4216" s="9" t="s">
        <v>6701</v>
      </c>
      <c r="D4216" s="1" t="s">
        <v>59</v>
      </c>
      <c r="E4216" s="6">
        <v>69.25067</v>
      </c>
      <c r="F4216" s="6">
        <v>155.61501999999999</v>
      </c>
      <c r="G4216" s="5">
        <v>0.44501297633396053</v>
      </c>
    </row>
    <row r="4217" spans="1:7">
      <c r="A4217" s="9" t="s">
        <v>12764</v>
      </c>
      <c r="B4217" s="2" t="s">
        <v>12765</v>
      </c>
      <c r="C4217" s="9" t="s">
        <v>12766</v>
      </c>
      <c r="D4217" s="1" t="s">
        <v>38</v>
      </c>
      <c r="E4217" s="6">
        <v>59.148476000000002</v>
      </c>
      <c r="F4217" s="6">
        <v>213.30611999999999</v>
      </c>
      <c r="G4217" s="5">
        <v>0.2772938336945644</v>
      </c>
    </row>
    <row r="4218" spans="1:7">
      <c r="A4218" s="9" t="s">
        <v>5356</v>
      </c>
      <c r="B4218" s="2" t="s">
        <v>5357</v>
      </c>
      <c r="C4218" s="9" t="s">
        <v>5358</v>
      </c>
      <c r="D4218" s="1" t="s">
        <v>38</v>
      </c>
      <c r="E4218" s="6">
        <v>83.345889999999997</v>
      </c>
      <c r="F4218" s="6">
        <v>175.95446999999999</v>
      </c>
      <c r="G4218" s="5">
        <v>0.47367883968801328</v>
      </c>
    </row>
    <row r="4219" spans="1:7">
      <c r="A4219" s="9" t="s">
        <v>11516</v>
      </c>
      <c r="B4219" s="2" t="s">
        <v>11517</v>
      </c>
      <c r="C4219" s="9" t="s">
        <v>11518</v>
      </c>
      <c r="D4219" s="1" t="s">
        <v>20</v>
      </c>
      <c r="E4219" s="6">
        <v>152.29163</v>
      </c>
      <c r="F4219" s="6">
        <v>471.63623000000001</v>
      </c>
      <c r="G4219" s="5">
        <v>0.3229005939970172</v>
      </c>
    </row>
    <row r="4220" spans="1:7">
      <c r="A4220" s="9" t="s">
        <v>4928</v>
      </c>
      <c r="B4220" s="2" t="s">
        <v>4929</v>
      </c>
      <c r="C4220" s="9" t="s">
        <v>4930</v>
      </c>
      <c r="D4220" s="1" t="s">
        <v>20</v>
      </c>
      <c r="E4220" s="6">
        <v>163.10709</v>
      </c>
      <c r="F4220" s="6">
        <v>336.01229999999998</v>
      </c>
      <c r="G4220" s="5">
        <v>0.4854199441697879</v>
      </c>
    </row>
    <row r="4221" spans="1:7">
      <c r="A4221" s="9" t="s">
        <v>7958</v>
      </c>
      <c r="B4221" s="2" t="s">
        <v>7959</v>
      </c>
      <c r="C4221" s="9" t="s">
        <v>7960</v>
      </c>
      <c r="D4221" s="1" t="s">
        <v>59</v>
      </c>
      <c r="E4221" s="6" t="s">
        <v>7961</v>
      </c>
      <c r="F4221" s="6" t="s">
        <v>7962</v>
      </c>
      <c r="G4221" s="5">
        <v>0.41470668041885517</v>
      </c>
    </row>
    <row r="4222" spans="1:7">
      <c r="A4222" s="9" t="s">
        <v>6549</v>
      </c>
      <c r="B4222" s="2" t="s">
        <v>6550</v>
      </c>
      <c r="C4222" s="9" t="s">
        <v>6551</v>
      </c>
      <c r="D4222" s="1" t="s">
        <v>13</v>
      </c>
      <c r="E4222" s="6">
        <v>99.496889999999993</v>
      </c>
      <c r="F4222" s="6">
        <v>222.47084000000001</v>
      </c>
      <c r="G4222" s="5">
        <v>0.44723543677289451</v>
      </c>
    </row>
    <row r="4223" spans="1:7">
      <c r="A4223" s="9" t="s">
        <v>8631</v>
      </c>
      <c r="B4223" s="1" t="s">
        <v>8632</v>
      </c>
      <c r="C4223" s="9" t="s">
        <v>8633</v>
      </c>
      <c r="D4223" s="1" t="s">
        <v>59</v>
      </c>
      <c r="E4223" s="6">
        <v>27.145264000000001</v>
      </c>
      <c r="F4223" s="6">
        <v>67.996359999999996</v>
      </c>
      <c r="G4223" s="5">
        <v>0.39921634642641746</v>
      </c>
    </row>
    <row r="4224" spans="1:7">
      <c r="A4224" s="9" t="s">
        <v>7547</v>
      </c>
      <c r="B4224" s="2" t="s">
        <v>7548</v>
      </c>
      <c r="C4224" s="9" t="s">
        <v>7549</v>
      </c>
      <c r="D4224" s="1" t="s">
        <v>20</v>
      </c>
      <c r="E4224" s="6">
        <v>80.230605999999995</v>
      </c>
      <c r="F4224" s="6">
        <v>188.90958000000001</v>
      </c>
      <c r="G4224" s="5">
        <v>0.42470383172173615</v>
      </c>
    </row>
    <row r="4225" spans="1:7">
      <c r="A4225" s="9" t="s">
        <v>9075</v>
      </c>
      <c r="B4225" s="2" t="s">
        <v>9076</v>
      </c>
      <c r="C4225" s="9" t="s">
        <v>9077</v>
      </c>
      <c r="D4225" s="1" t="s">
        <v>114</v>
      </c>
      <c r="E4225" s="6" t="s">
        <v>9078</v>
      </c>
      <c r="F4225" s="6" t="s">
        <v>9079</v>
      </c>
      <c r="G4225" s="5">
        <v>0.38960642778655802</v>
      </c>
    </row>
    <row r="4226" spans="1:7" ht="30">
      <c r="A4226" s="9" t="s">
        <v>13828</v>
      </c>
      <c r="B4226" s="2" t="s">
        <v>13829</v>
      </c>
      <c r="C4226" s="9" t="s">
        <v>13830</v>
      </c>
      <c r="D4226" s="1" t="s">
        <v>412</v>
      </c>
      <c r="E4226" s="6">
        <v>31.147321999999999</v>
      </c>
      <c r="F4226" s="6">
        <v>137.06699</v>
      </c>
      <c r="G4226" s="5">
        <v>0.22724160453556036</v>
      </c>
    </row>
    <row r="4227" spans="1:7">
      <c r="A4227" s="9" t="s">
        <v>5391</v>
      </c>
      <c r="B4227" s="2" t="s">
        <v>5392</v>
      </c>
      <c r="C4227" s="9" t="s">
        <v>5393</v>
      </c>
      <c r="D4227" s="1" t="s">
        <v>59</v>
      </c>
      <c r="E4227" s="6">
        <v>148.73224999999999</v>
      </c>
      <c r="F4227" s="6">
        <v>314.74599999999998</v>
      </c>
      <c r="G4227" s="5">
        <v>0.47254672699725281</v>
      </c>
    </row>
    <row r="4228" spans="1:7" ht="30">
      <c r="A4228" s="9" t="s">
        <v>6607</v>
      </c>
      <c r="B4228" s="2" t="s">
        <v>6608</v>
      </c>
      <c r="C4228" s="9" t="s">
        <v>6609</v>
      </c>
      <c r="D4228" s="1" t="s">
        <v>144</v>
      </c>
      <c r="E4228" s="6" t="s">
        <v>6610</v>
      </c>
      <c r="F4228" s="6" t="s">
        <v>6611</v>
      </c>
      <c r="G4228" s="5">
        <v>0.44642380633588802</v>
      </c>
    </row>
    <row r="4229" spans="1:7">
      <c r="A4229" s="9" t="s">
        <v>6739</v>
      </c>
      <c r="B4229" s="2" t="s">
        <v>4183</v>
      </c>
      <c r="C4229" s="9" t="s">
        <v>4184</v>
      </c>
      <c r="D4229" s="1" t="s">
        <v>44</v>
      </c>
      <c r="E4229" s="6">
        <v>40.273539999999997</v>
      </c>
      <c r="F4229" s="6">
        <v>90.687929999999994</v>
      </c>
      <c r="G4229" s="5">
        <v>0.44408905799967319</v>
      </c>
    </row>
    <row r="4230" spans="1:7">
      <c r="A4230" s="9" t="s">
        <v>13979</v>
      </c>
      <c r="B4230" s="2" t="s">
        <v>13980</v>
      </c>
      <c r="C4230" s="9" t="s">
        <v>13981</v>
      </c>
      <c r="D4230" s="1" t="s">
        <v>44</v>
      </c>
      <c r="E4230" s="6" t="s">
        <v>13982</v>
      </c>
      <c r="F4230" s="6" t="s">
        <v>13983</v>
      </c>
      <c r="G4230" s="5">
        <v>0.21785912814839828</v>
      </c>
    </row>
    <row r="4231" spans="1:7">
      <c r="A4231" s="9" t="s">
        <v>6565</v>
      </c>
      <c r="B4231" s="2" t="s">
        <v>6566</v>
      </c>
      <c r="C4231" s="9" t="s">
        <v>6567</v>
      </c>
      <c r="D4231" s="1" t="s">
        <v>38</v>
      </c>
      <c r="E4231" s="6">
        <v>135.69173000000001</v>
      </c>
      <c r="F4231" s="6">
        <v>303.58855999999997</v>
      </c>
      <c r="G4231" s="5">
        <v>0.4469594143010146</v>
      </c>
    </row>
    <row r="4232" spans="1:7">
      <c r="A4232" s="9" t="s">
        <v>13483</v>
      </c>
      <c r="B4232" s="2" t="s">
        <v>13484</v>
      </c>
      <c r="C4232" s="9" t="s">
        <v>13485</v>
      </c>
      <c r="D4232" s="1" t="s">
        <v>105</v>
      </c>
      <c r="E4232" s="6">
        <v>22.186285000000002</v>
      </c>
      <c r="F4232" s="6">
        <v>91.144409999999993</v>
      </c>
      <c r="G4232" s="5">
        <v>0.24341895162554375</v>
      </c>
    </row>
    <row r="4233" spans="1:7">
      <c r="A4233" s="9" t="s">
        <v>13686</v>
      </c>
      <c r="B4233" s="2" t="s">
        <v>13687</v>
      </c>
      <c r="C4233" s="9" t="s">
        <v>13688</v>
      </c>
      <c r="D4233" s="1" t="s">
        <v>44</v>
      </c>
      <c r="E4233" s="6">
        <v>27.900939999999999</v>
      </c>
      <c r="F4233" s="6">
        <v>118.73112500000001</v>
      </c>
      <c r="G4233" s="5">
        <v>0.23499261113451217</v>
      </c>
    </row>
    <row r="4234" spans="1:7">
      <c r="A4234" s="9" t="s">
        <v>4435</v>
      </c>
      <c r="B4234" s="2" t="s">
        <v>4436</v>
      </c>
      <c r="C4234" s="9" t="s">
        <v>4437</v>
      </c>
      <c r="D4234" s="1" t="s">
        <v>20</v>
      </c>
      <c r="E4234" s="6">
        <v>80.709209999999999</v>
      </c>
      <c r="F4234" s="6">
        <v>162.23254</v>
      </c>
      <c r="G4234" s="5">
        <v>0.49749085119460257</v>
      </c>
    </row>
    <row r="4235" spans="1:7" ht="30">
      <c r="A4235" s="9" t="s">
        <v>7043</v>
      </c>
      <c r="B4235" s="2" t="s">
        <v>7044</v>
      </c>
      <c r="C4235" s="9" t="s">
        <v>7045</v>
      </c>
      <c r="D4235" s="1" t="s">
        <v>20</v>
      </c>
      <c r="E4235" s="6">
        <v>122.53854</v>
      </c>
      <c r="F4235" s="6">
        <v>280.73297000000002</v>
      </c>
      <c r="G4235" s="5">
        <v>0.43649495971285657</v>
      </c>
    </row>
    <row r="4236" spans="1:7" ht="30">
      <c r="A4236" s="9" t="s">
        <v>9508</v>
      </c>
      <c r="B4236" s="2" t="s">
        <v>9509</v>
      </c>
      <c r="C4236" s="9" t="s">
        <v>9510</v>
      </c>
      <c r="D4236" s="1" t="s">
        <v>20</v>
      </c>
      <c r="E4236" s="6">
        <v>29.467047000000001</v>
      </c>
      <c r="F4236" s="6">
        <v>77.948279999999997</v>
      </c>
      <c r="G4236" s="5">
        <v>0.37803330824768228</v>
      </c>
    </row>
    <row r="4237" spans="1:7" ht="30">
      <c r="A4237" s="9" t="s">
        <v>7241</v>
      </c>
      <c r="B4237" s="2" t="s">
        <v>7242</v>
      </c>
      <c r="C4237" s="9" t="s">
        <v>7243</v>
      </c>
      <c r="D4237" s="1" t="s">
        <v>20</v>
      </c>
      <c r="E4237" s="6" t="s">
        <v>7244</v>
      </c>
      <c r="F4237" s="6" t="s">
        <v>7245</v>
      </c>
      <c r="G4237" s="5">
        <v>0.43169213606206502</v>
      </c>
    </row>
    <row r="4238" spans="1:7" ht="30">
      <c r="A4238" s="9" t="s">
        <v>9888</v>
      </c>
      <c r="B4238" s="2" t="s">
        <v>9889</v>
      </c>
      <c r="C4238" s="9" t="s">
        <v>9890</v>
      </c>
      <c r="D4238" s="1" t="s">
        <v>20</v>
      </c>
      <c r="E4238" s="6">
        <v>47.216656</v>
      </c>
      <c r="F4238" s="6">
        <v>127.84622</v>
      </c>
      <c r="G4238" s="5">
        <v>0.36932394311570732</v>
      </c>
    </row>
    <row r="4239" spans="1:7" ht="30">
      <c r="A4239" s="9" t="s">
        <v>4564</v>
      </c>
      <c r="B4239" s="1" t="s">
        <v>4565</v>
      </c>
      <c r="C4239" s="9" t="s">
        <v>4566</v>
      </c>
      <c r="D4239" s="1" t="s">
        <v>20</v>
      </c>
      <c r="E4239" s="6">
        <v>36.564877000000003</v>
      </c>
      <c r="F4239" s="6">
        <v>73.947909999999993</v>
      </c>
      <c r="G4239" s="5">
        <v>0.49446797818817123</v>
      </c>
    </row>
    <row r="4240" spans="1:7">
      <c r="A4240" s="9" t="s">
        <v>15740</v>
      </c>
      <c r="B4240" s="2" t="s">
        <v>15741</v>
      </c>
      <c r="C4240" s="9" t="s">
        <v>15742</v>
      </c>
      <c r="D4240" s="1" t="s">
        <v>44</v>
      </c>
      <c r="E4240" s="6">
        <v>30.907976000000001</v>
      </c>
      <c r="F4240" s="6">
        <v>633.08669999999995</v>
      </c>
      <c r="G4240" s="5">
        <v>4.8821089461446823E-2</v>
      </c>
    </row>
    <row r="4241" spans="1:7">
      <c r="A4241" s="9" t="s">
        <v>6172</v>
      </c>
      <c r="B4241" s="2" t="s">
        <v>6173</v>
      </c>
      <c r="C4241" s="9" t="s">
        <v>6174</v>
      </c>
      <c r="D4241" s="1" t="s">
        <v>59</v>
      </c>
      <c r="E4241" s="6">
        <v>1033.2739999999999</v>
      </c>
      <c r="F4241" s="6">
        <v>2269.7568000000001</v>
      </c>
      <c r="G4241" s="5">
        <v>0.4552354650266085</v>
      </c>
    </row>
    <row r="4242" spans="1:7" ht="30">
      <c r="A4242" s="9" t="s">
        <v>7759</v>
      </c>
      <c r="B4242" s="2" t="s">
        <v>7760</v>
      </c>
      <c r="C4242" s="9" t="s">
        <v>7761</v>
      </c>
      <c r="D4242" s="1" t="s">
        <v>114</v>
      </c>
      <c r="E4242" s="6">
        <v>72.316950000000006</v>
      </c>
      <c r="F4242" s="6">
        <v>172.49547000000001</v>
      </c>
      <c r="G4242" s="5">
        <v>0.41923957074454565</v>
      </c>
    </row>
    <row r="4243" spans="1:7" ht="30">
      <c r="A4243" s="9" t="s">
        <v>5746</v>
      </c>
      <c r="B4243" s="2" t="s">
        <v>5747</v>
      </c>
      <c r="C4243" s="9" t="s">
        <v>5748</v>
      </c>
      <c r="D4243" s="1" t="s">
        <v>59</v>
      </c>
      <c r="E4243" s="6" t="s">
        <v>5749</v>
      </c>
      <c r="F4243" s="6" t="s">
        <v>5750</v>
      </c>
      <c r="G4243" s="5">
        <v>0.46368222199892939</v>
      </c>
    </row>
    <row r="4244" spans="1:7">
      <c r="A4244" s="9" t="s">
        <v>12850</v>
      </c>
      <c r="B4244" s="2" t="s">
        <v>12851</v>
      </c>
      <c r="C4244" s="9" t="s">
        <v>12852</v>
      </c>
      <c r="D4244" s="1" t="s">
        <v>63</v>
      </c>
      <c r="E4244" s="6">
        <v>41.097496</v>
      </c>
      <c r="F4244" s="6">
        <v>150.43456</v>
      </c>
      <c r="G4244" s="5">
        <v>0.27319178369277031</v>
      </c>
    </row>
    <row r="4245" spans="1:7">
      <c r="A4245" s="9" t="s">
        <v>12340</v>
      </c>
      <c r="B4245" s="2" t="s">
        <v>12341</v>
      </c>
      <c r="C4245" s="9" t="s">
        <v>12342</v>
      </c>
      <c r="D4245" s="1" t="s">
        <v>13</v>
      </c>
      <c r="E4245" s="6">
        <v>177.7285</v>
      </c>
      <c r="F4245" s="6">
        <v>603.94309999999996</v>
      </c>
      <c r="G4245" s="5">
        <v>0.29428010574638885</v>
      </c>
    </row>
    <row r="4246" spans="1:7">
      <c r="A4246" s="9" t="s">
        <v>5891</v>
      </c>
      <c r="B4246" s="1" t="s">
        <v>5892</v>
      </c>
      <c r="C4246" s="9" t="s">
        <v>5893</v>
      </c>
      <c r="D4246" s="1" t="s">
        <v>105</v>
      </c>
      <c r="E4246" s="6">
        <v>49.989006000000003</v>
      </c>
      <c r="F4246" s="6">
        <v>108.46142999999999</v>
      </c>
      <c r="G4246" s="5">
        <v>0.46089198044379764</v>
      </c>
    </row>
    <row r="4247" spans="1:7">
      <c r="A4247" s="9" t="s">
        <v>10280</v>
      </c>
      <c r="B4247" s="2" t="s">
        <v>10281</v>
      </c>
      <c r="C4247" s="9" t="s">
        <v>10282</v>
      </c>
      <c r="D4247" s="1" t="s">
        <v>63</v>
      </c>
      <c r="E4247" s="6">
        <v>360.06607000000002</v>
      </c>
      <c r="F4247" s="6">
        <v>1000.4951</v>
      </c>
      <c r="G4247" s="5">
        <v>0.35988757508383507</v>
      </c>
    </row>
    <row r="4248" spans="1:7">
      <c r="A4248" s="9" t="s">
        <v>9169</v>
      </c>
      <c r="B4248" s="2" t="s">
        <v>9170</v>
      </c>
      <c r="C4248" s="9" t="s">
        <v>9171</v>
      </c>
      <c r="D4248" s="1" t="s">
        <v>63</v>
      </c>
      <c r="E4248" s="6">
        <v>72.605969999999999</v>
      </c>
      <c r="F4248" s="6">
        <v>187.61588</v>
      </c>
      <c r="G4248" s="5">
        <v>0.38699281867114133</v>
      </c>
    </row>
    <row r="4249" spans="1:7">
      <c r="A4249" s="9" t="s">
        <v>7943</v>
      </c>
      <c r="B4249" s="2" t="s">
        <v>7944</v>
      </c>
      <c r="C4249" s="9" t="s">
        <v>7945</v>
      </c>
      <c r="D4249" s="1" t="s">
        <v>63</v>
      </c>
      <c r="E4249" s="6">
        <v>69.324969999999993</v>
      </c>
      <c r="F4249" s="6">
        <v>166.93983</v>
      </c>
      <c r="G4249" s="5">
        <v>0.4152691775636117</v>
      </c>
    </row>
    <row r="4250" spans="1:7">
      <c r="A4250" s="9" t="s">
        <v>8471</v>
      </c>
      <c r="B4250" s="2" t="s">
        <v>8472</v>
      </c>
      <c r="C4250" s="9" t="s">
        <v>8473</v>
      </c>
      <c r="D4250" s="1" t="s">
        <v>63</v>
      </c>
      <c r="E4250" s="6">
        <v>155.99078</v>
      </c>
      <c r="F4250" s="6">
        <v>387.89864999999998</v>
      </c>
      <c r="G4250" s="5">
        <v>0.40214338668806138</v>
      </c>
    </row>
    <row r="4251" spans="1:7">
      <c r="A4251" s="9" t="s">
        <v>6939</v>
      </c>
      <c r="B4251" s="2" t="s">
        <v>6940</v>
      </c>
      <c r="C4251" s="9" t="s">
        <v>6941</v>
      </c>
      <c r="D4251" s="1" t="s">
        <v>63</v>
      </c>
      <c r="E4251" s="6">
        <v>339.96080000000001</v>
      </c>
      <c r="F4251" s="6">
        <v>774.34325999999999</v>
      </c>
      <c r="G4251" s="5">
        <v>0.4390311682133401</v>
      </c>
    </row>
    <row r="4252" spans="1:7">
      <c r="A4252" s="9" t="s">
        <v>12320</v>
      </c>
      <c r="B4252" s="2" t="s">
        <v>12321</v>
      </c>
      <c r="C4252" s="9" t="s">
        <v>12322</v>
      </c>
      <c r="D4252" s="1" t="s">
        <v>63</v>
      </c>
      <c r="E4252" s="6">
        <v>124.05432999999999</v>
      </c>
      <c r="F4252" s="6">
        <v>420.01729999999998</v>
      </c>
      <c r="G4252" s="5">
        <v>0.29535523740928771</v>
      </c>
    </row>
    <row r="4253" spans="1:7">
      <c r="A4253" s="9" t="s">
        <v>12400</v>
      </c>
      <c r="B4253" s="1" t="s">
        <v>12401</v>
      </c>
      <c r="C4253" s="9" t="s">
        <v>12402</v>
      </c>
      <c r="D4253" s="1" t="s">
        <v>63</v>
      </c>
      <c r="E4253" s="6">
        <v>48.162616999999997</v>
      </c>
      <c r="F4253" s="6">
        <v>164.97511</v>
      </c>
      <c r="G4253" s="5">
        <v>0.29193857549434094</v>
      </c>
    </row>
    <row r="4254" spans="1:7">
      <c r="A4254" s="9" t="s">
        <v>7399</v>
      </c>
      <c r="B4254" s="1" t="s">
        <v>7400</v>
      </c>
      <c r="C4254" s="9" t="s">
        <v>7401</v>
      </c>
      <c r="D4254" s="1" t="s">
        <v>63</v>
      </c>
      <c r="E4254" s="6">
        <v>43.606051999999998</v>
      </c>
      <c r="F4254" s="6">
        <v>101.83123000000001</v>
      </c>
      <c r="G4254" s="5">
        <v>0.42821887700553735</v>
      </c>
    </row>
    <row r="4255" spans="1:7">
      <c r="A4255" s="9" t="s">
        <v>13181</v>
      </c>
      <c r="B4255" s="2" t="s">
        <v>13182</v>
      </c>
      <c r="C4255" s="9" t="s">
        <v>13183</v>
      </c>
      <c r="D4255" s="1" t="s">
        <v>63</v>
      </c>
      <c r="E4255" s="6">
        <v>37.935702999999997</v>
      </c>
      <c r="F4255" s="6">
        <v>146.25506999999999</v>
      </c>
      <c r="G4255" s="5">
        <v>0.25938038705255656</v>
      </c>
    </row>
    <row r="4256" spans="1:7">
      <c r="A4256" s="9" t="s">
        <v>8649</v>
      </c>
      <c r="B4256" s="2" t="s">
        <v>8650</v>
      </c>
      <c r="C4256" s="9" t="s">
        <v>8651</v>
      </c>
      <c r="D4256" s="1" t="s">
        <v>44</v>
      </c>
      <c r="E4256" s="6">
        <v>273.5926</v>
      </c>
      <c r="F4256" s="6">
        <v>685.97280000000001</v>
      </c>
      <c r="G4256" s="5">
        <v>0.3988385234002465</v>
      </c>
    </row>
    <row r="4257" spans="1:7">
      <c r="A4257" s="9" t="s">
        <v>13106</v>
      </c>
      <c r="B4257" s="2" t="s">
        <v>13107</v>
      </c>
      <c r="C4257" s="9" t="s">
        <v>13108</v>
      </c>
      <c r="D4257" s="1" t="s">
        <v>44</v>
      </c>
      <c r="E4257" s="6">
        <v>129.19925000000001</v>
      </c>
      <c r="F4257" s="6">
        <v>492.12779999999998</v>
      </c>
      <c r="G4257" s="5">
        <v>0.26253207486966501</v>
      </c>
    </row>
    <row r="4258" spans="1:7">
      <c r="A4258" s="9" t="s">
        <v>5912</v>
      </c>
      <c r="B4258" s="1" t="s">
        <v>5913</v>
      </c>
      <c r="C4258" s="9" t="s">
        <v>5914</v>
      </c>
      <c r="D4258" s="1" t="s">
        <v>44</v>
      </c>
      <c r="E4258" s="6">
        <v>53.797825000000003</v>
      </c>
      <c r="F4258" s="6">
        <v>116.81673000000001</v>
      </c>
      <c r="G4258" s="5">
        <v>0.46053206053293211</v>
      </c>
    </row>
    <row r="4259" spans="1:7">
      <c r="A4259" s="9" t="s">
        <v>12995</v>
      </c>
      <c r="B4259" s="2" t="s">
        <v>12996</v>
      </c>
      <c r="C4259" s="9" t="s">
        <v>12997</v>
      </c>
      <c r="D4259" s="1" t="s">
        <v>20</v>
      </c>
      <c r="E4259" s="6">
        <v>128.73145</v>
      </c>
      <c r="F4259" s="6">
        <v>482.72669999999999</v>
      </c>
      <c r="G4259" s="5">
        <v>0.26667556971014894</v>
      </c>
    </row>
    <row r="4260" spans="1:7">
      <c r="A4260" s="9" t="s">
        <v>8343</v>
      </c>
      <c r="B4260" s="1" t="s">
        <v>8344</v>
      </c>
      <c r="C4260" s="9" t="s">
        <v>8345</v>
      </c>
      <c r="D4260" s="1" t="s">
        <v>59</v>
      </c>
      <c r="E4260" s="6">
        <v>63.323925000000003</v>
      </c>
      <c r="F4260" s="6">
        <v>156.5454</v>
      </c>
      <c r="G4260" s="5">
        <v>0.40450829709697017</v>
      </c>
    </row>
    <row r="4261" spans="1:7">
      <c r="A4261" s="9" t="s">
        <v>5594</v>
      </c>
      <c r="B4261" s="2" t="s">
        <v>5595</v>
      </c>
      <c r="C4261" s="9" t="s">
        <v>5596</v>
      </c>
      <c r="D4261" s="1" t="s">
        <v>144</v>
      </c>
      <c r="E4261" s="6">
        <v>90.891739999999999</v>
      </c>
      <c r="F4261" s="6">
        <v>194.2818</v>
      </c>
      <c r="G4261" s="5">
        <v>0.46783446404791712</v>
      </c>
    </row>
    <row r="4262" spans="1:7">
      <c r="A4262" s="9" t="s">
        <v>7955</v>
      </c>
      <c r="B4262" s="2" t="s">
        <v>7956</v>
      </c>
      <c r="C4262" s="9" t="s">
        <v>7957</v>
      </c>
      <c r="D4262" s="1" t="s">
        <v>20</v>
      </c>
      <c r="E4262" s="6">
        <v>60.691549999999999</v>
      </c>
      <c r="F4262" s="6">
        <v>146.33958000000001</v>
      </c>
      <c r="G4262" s="5">
        <v>0.41473100751220421</v>
      </c>
    </row>
    <row r="4263" spans="1:7">
      <c r="A4263" s="9" t="s">
        <v>14080</v>
      </c>
      <c r="B4263" s="2" t="s">
        <v>14081</v>
      </c>
      <c r="C4263" s="9" t="s">
        <v>14082</v>
      </c>
      <c r="D4263" s="1" t="s">
        <v>59</v>
      </c>
      <c r="E4263" s="6">
        <v>213.85589999999999</v>
      </c>
      <c r="F4263" s="6">
        <v>1010.8691</v>
      </c>
      <c r="G4263" s="5">
        <v>0.21155651205496009</v>
      </c>
    </row>
    <row r="4264" spans="1:7">
      <c r="A4264" s="9" t="s">
        <v>14330</v>
      </c>
      <c r="B4264" s="2" t="s">
        <v>14331</v>
      </c>
      <c r="C4264" s="9" t="s">
        <v>14332</v>
      </c>
      <c r="D4264" s="1" t="s">
        <v>20</v>
      </c>
      <c r="E4264" s="6">
        <v>30.274066999999999</v>
      </c>
      <c r="F4264" s="6">
        <v>156.30714</v>
      </c>
      <c r="G4264" s="5">
        <v>0.19368318312270721</v>
      </c>
    </row>
    <row r="4265" spans="1:7">
      <c r="A4265" s="9" t="s">
        <v>11585</v>
      </c>
      <c r="B4265" s="1" t="s">
        <v>11586</v>
      </c>
      <c r="C4265" s="9" t="s">
        <v>11587</v>
      </c>
      <c r="D4265" s="1" t="s">
        <v>105</v>
      </c>
      <c r="E4265" s="6">
        <v>49.256880000000002</v>
      </c>
      <c r="F4265" s="6">
        <v>153.25525999999999</v>
      </c>
      <c r="G4265" s="5">
        <v>0.3214041182633296</v>
      </c>
    </row>
    <row r="4266" spans="1:7">
      <c r="A4266" s="9" t="s">
        <v>7978</v>
      </c>
      <c r="B4266" s="1" t="s">
        <v>7979</v>
      </c>
      <c r="C4266" s="9" t="s">
        <v>7980</v>
      </c>
      <c r="D4266" s="1" t="s">
        <v>20</v>
      </c>
      <c r="E4266" s="6" t="s">
        <v>7981</v>
      </c>
      <c r="F4266" s="6" t="s">
        <v>7982</v>
      </c>
      <c r="G4266" s="5">
        <v>0.41415143337496813</v>
      </c>
    </row>
    <row r="4267" spans="1:7">
      <c r="A4267" s="9" t="s">
        <v>9944</v>
      </c>
      <c r="B4267" s="1" t="s">
        <v>9945</v>
      </c>
      <c r="C4267" s="9" t="s">
        <v>9946</v>
      </c>
      <c r="D4267" s="1" t="s">
        <v>20</v>
      </c>
      <c r="E4267" s="6">
        <v>19.037887999999999</v>
      </c>
      <c r="F4267" s="6">
        <v>51.796349999999997</v>
      </c>
      <c r="G4267" s="5">
        <v>0.36755256633312461</v>
      </c>
    </row>
    <row r="4268" spans="1:7">
      <c r="A4268" s="9" t="s">
        <v>5298</v>
      </c>
      <c r="B4268" s="1" t="s">
        <v>5299</v>
      </c>
      <c r="C4268" s="9" t="s">
        <v>5300</v>
      </c>
      <c r="D4268" s="1" t="s">
        <v>20</v>
      </c>
      <c r="E4268" s="6">
        <v>93.888559999999998</v>
      </c>
      <c r="F4268" s="6">
        <v>197.77399</v>
      </c>
      <c r="G4268" s="5">
        <v>0.47472658532562839</v>
      </c>
    </row>
    <row r="4269" spans="1:7">
      <c r="A4269" s="9" t="s">
        <v>4600</v>
      </c>
      <c r="B4269" s="2" t="s">
        <v>4601</v>
      </c>
      <c r="C4269" s="9" t="s">
        <v>4602</v>
      </c>
      <c r="D4269" s="1" t="s">
        <v>20</v>
      </c>
      <c r="E4269" s="6">
        <v>167.52855</v>
      </c>
      <c r="F4269" s="6">
        <v>339.61264</v>
      </c>
      <c r="G4269" s="5">
        <v>0.49329290075854532</v>
      </c>
    </row>
    <row r="4270" spans="1:7">
      <c r="A4270" s="9" t="s">
        <v>8254</v>
      </c>
      <c r="B4270" s="2" t="s">
        <v>8255</v>
      </c>
      <c r="C4270" s="9" t="s">
        <v>8256</v>
      </c>
      <c r="D4270" s="1" t="s">
        <v>20</v>
      </c>
      <c r="E4270" s="6" t="s">
        <v>8257</v>
      </c>
      <c r="F4270" s="6" t="s">
        <v>8258</v>
      </c>
      <c r="G4270" s="5">
        <v>0.40712931490910342</v>
      </c>
    </row>
    <row r="4271" spans="1:7">
      <c r="A4271" s="9" t="s">
        <v>7597</v>
      </c>
      <c r="B4271" s="2" t="s">
        <v>7598</v>
      </c>
      <c r="C4271" s="9" t="s">
        <v>7599</v>
      </c>
      <c r="D4271" s="1" t="s">
        <v>20</v>
      </c>
      <c r="E4271" s="6">
        <v>57.062109999999997</v>
      </c>
      <c r="F4271" s="6">
        <v>134.85785999999999</v>
      </c>
      <c r="G4271" s="5">
        <v>0.42312798163388232</v>
      </c>
    </row>
    <row r="4272" spans="1:7">
      <c r="A4272" s="9" t="s">
        <v>15332</v>
      </c>
      <c r="B4272" s="2" t="s">
        <v>15333</v>
      </c>
      <c r="C4272" s="9" t="s">
        <v>15334</v>
      </c>
      <c r="D4272" s="1" t="s">
        <v>20</v>
      </c>
      <c r="E4272" s="6">
        <v>54.56326</v>
      </c>
      <c r="F4272" s="6">
        <v>534.15137000000004</v>
      </c>
      <c r="G4272" s="5">
        <v>0.10214945415282055</v>
      </c>
    </row>
    <row r="4273" spans="1:7">
      <c r="A4273" s="9" t="s">
        <v>13442</v>
      </c>
      <c r="B4273" s="1" t="s">
        <v>13443</v>
      </c>
      <c r="C4273" s="9" t="s">
        <v>13444</v>
      </c>
      <c r="D4273" s="1" t="s">
        <v>20</v>
      </c>
      <c r="E4273" s="6">
        <v>24.153751</v>
      </c>
      <c r="F4273" s="6">
        <v>98.140420000000006</v>
      </c>
      <c r="G4273" s="5">
        <v>0.24611426752308999</v>
      </c>
    </row>
    <row r="4274" spans="1:7">
      <c r="A4274" s="9" t="s">
        <v>13340</v>
      </c>
      <c r="B4274" s="1" t="s">
        <v>13341</v>
      </c>
      <c r="C4274" s="9" t="s">
        <v>13342</v>
      </c>
      <c r="D4274" s="1" t="s">
        <v>20</v>
      </c>
      <c r="E4274" s="6">
        <v>68.357709999999997</v>
      </c>
      <c r="F4274" s="6">
        <v>272.91919999999999</v>
      </c>
      <c r="G4274" s="5">
        <v>0.25046873604512199</v>
      </c>
    </row>
    <row r="4275" spans="1:7">
      <c r="A4275" s="9" t="s">
        <v>10468</v>
      </c>
      <c r="B4275" s="1" t="s">
        <v>10469</v>
      </c>
      <c r="C4275" s="9" t="s">
        <v>10470</v>
      </c>
      <c r="D4275" s="1" t="s">
        <v>20</v>
      </c>
      <c r="E4275" s="6">
        <v>95.96208</v>
      </c>
      <c r="F4275" s="6">
        <v>270.77373999999998</v>
      </c>
      <c r="G4275" s="5">
        <v>0.35439938611641308</v>
      </c>
    </row>
    <row r="4276" spans="1:7">
      <c r="A4276" s="9" t="s">
        <v>11417</v>
      </c>
      <c r="B4276" s="2" t="s">
        <v>11418</v>
      </c>
      <c r="C4276" s="9" t="s">
        <v>11419</v>
      </c>
      <c r="D4276" s="1" t="s">
        <v>7</v>
      </c>
      <c r="E4276" s="6">
        <v>194.99556000000001</v>
      </c>
      <c r="F4276" s="6">
        <v>597.71389999999997</v>
      </c>
      <c r="G4276" s="5">
        <v>0.32623567285533622</v>
      </c>
    </row>
    <row r="4277" spans="1:7">
      <c r="A4277" s="9" t="s">
        <v>13258</v>
      </c>
      <c r="B4277" s="2" t="s">
        <v>13259</v>
      </c>
      <c r="C4277" s="9" t="s">
        <v>13260</v>
      </c>
      <c r="D4277" s="1" t="s">
        <v>59</v>
      </c>
      <c r="E4277" s="6">
        <v>34.167605999999999</v>
      </c>
      <c r="F4277" s="6">
        <v>133.72691</v>
      </c>
      <c r="G4277" s="5">
        <v>0.25550279884078242</v>
      </c>
    </row>
    <row r="4278" spans="1:7">
      <c r="A4278" s="9" t="s">
        <v>14036</v>
      </c>
      <c r="B4278" s="2" t="s">
        <v>14037</v>
      </c>
      <c r="C4278" s="9" t="s">
        <v>14038</v>
      </c>
      <c r="D4278" s="1" t="s">
        <v>144</v>
      </c>
      <c r="E4278" s="6">
        <v>77.869484</v>
      </c>
      <c r="F4278" s="6">
        <v>361.16692999999998</v>
      </c>
      <c r="G4278" s="5">
        <v>0.21560530778540266</v>
      </c>
    </row>
    <row r="4279" spans="1:7">
      <c r="A4279" s="9" t="s">
        <v>11573</v>
      </c>
      <c r="B4279" s="1" t="s">
        <v>11574</v>
      </c>
      <c r="C4279" s="9" t="s">
        <v>11575</v>
      </c>
      <c r="D4279" s="1" t="s">
        <v>59</v>
      </c>
      <c r="E4279" s="6">
        <v>235.05482000000001</v>
      </c>
      <c r="F4279" s="6">
        <v>730.76935000000003</v>
      </c>
      <c r="G4279" s="5">
        <v>0.32165375812569824</v>
      </c>
    </row>
    <row r="4280" spans="1:7">
      <c r="A4280" s="9" t="s">
        <v>14888</v>
      </c>
      <c r="B4280" s="1" t="s">
        <v>14889</v>
      </c>
      <c r="C4280" s="9" t="s">
        <v>14890</v>
      </c>
      <c r="D4280" s="1" t="s">
        <v>20</v>
      </c>
      <c r="E4280" s="6">
        <v>42.643185000000003</v>
      </c>
      <c r="F4280" s="6">
        <v>283.62716999999998</v>
      </c>
      <c r="G4280" s="5">
        <v>0.15034945047444517</v>
      </c>
    </row>
    <row r="4281" spans="1:7">
      <c r="A4281" s="9" t="s">
        <v>10288</v>
      </c>
      <c r="B4281" s="2" t="s">
        <v>10289</v>
      </c>
      <c r="C4281" s="9" t="s">
        <v>10290</v>
      </c>
      <c r="D4281" s="1" t="s">
        <v>20</v>
      </c>
      <c r="E4281" s="6">
        <v>72.884379999999993</v>
      </c>
      <c r="F4281" s="6">
        <v>202.61722</v>
      </c>
      <c r="G4281" s="5">
        <v>0.35971472180153347</v>
      </c>
    </row>
    <row r="4282" spans="1:7">
      <c r="A4282" s="9" t="s">
        <v>5171</v>
      </c>
      <c r="B4282" s="1" t="s">
        <v>5172</v>
      </c>
      <c r="C4282" s="9" t="s">
        <v>5173</v>
      </c>
      <c r="D4282" s="1" t="s">
        <v>59</v>
      </c>
      <c r="E4282" s="6">
        <v>135.02687</v>
      </c>
      <c r="F4282" s="6">
        <v>282.65802000000002</v>
      </c>
      <c r="G4282" s="5">
        <v>0.47770366483635135</v>
      </c>
    </row>
    <row r="4283" spans="1:7">
      <c r="A4283" s="9" t="s">
        <v>7684</v>
      </c>
      <c r="B4283" s="2" t="s">
        <v>7685</v>
      </c>
      <c r="C4283" s="9" t="s">
        <v>7686</v>
      </c>
      <c r="D4283" s="1" t="s">
        <v>144</v>
      </c>
      <c r="E4283" s="6">
        <v>59.233345</v>
      </c>
      <c r="F4283" s="6">
        <v>140.66409999999999</v>
      </c>
      <c r="G4283" s="5">
        <v>0.42109788366344003</v>
      </c>
    </row>
    <row r="4284" spans="1:7">
      <c r="A4284" s="9" t="s">
        <v>13387</v>
      </c>
      <c r="B4284" s="1" t="s">
        <v>13388</v>
      </c>
      <c r="C4284" s="9" t="s">
        <v>13389</v>
      </c>
      <c r="D4284" s="1" t="s">
        <v>412</v>
      </c>
      <c r="E4284" s="6">
        <v>21.565918</v>
      </c>
      <c r="F4284" s="6">
        <v>86.824744999999993</v>
      </c>
      <c r="G4284" s="5">
        <v>0.24838446511535991</v>
      </c>
    </row>
    <row r="4285" spans="1:7">
      <c r="A4285" s="9" t="s">
        <v>11128</v>
      </c>
      <c r="B4285" s="1" t="s">
        <v>11129</v>
      </c>
      <c r="C4285" s="9" t="s">
        <v>11130</v>
      </c>
      <c r="D4285" s="1" t="s">
        <v>412</v>
      </c>
      <c r="E4285" s="6">
        <v>23.623961999999999</v>
      </c>
      <c r="F4285" s="6">
        <v>70.329890000000006</v>
      </c>
      <c r="G4285" s="5">
        <v>0.33590206968902397</v>
      </c>
    </row>
    <row r="4286" spans="1:7">
      <c r="A4286" s="9" t="s">
        <v>11943</v>
      </c>
      <c r="B4286" s="2" t="s">
        <v>11944</v>
      </c>
      <c r="C4286" s="9" t="s">
        <v>11945</v>
      </c>
      <c r="D4286" s="1" t="s">
        <v>144</v>
      </c>
      <c r="E4286" s="6" t="s">
        <v>11946</v>
      </c>
      <c r="F4286" s="6" t="s">
        <v>11947</v>
      </c>
      <c r="G4286" s="5">
        <v>0.30993060155903879</v>
      </c>
    </row>
    <row r="4287" spans="1:7">
      <c r="A4287" s="9" t="s">
        <v>4841</v>
      </c>
      <c r="B4287" s="2" t="s">
        <v>4842</v>
      </c>
      <c r="C4287" s="9" t="s">
        <v>4843</v>
      </c>
      <c r="D4287" s="1" t="s">
        <v>59</v>
      </c>
      <c r="E4287" s="6">
        <v>86.588549999999998</v>
      </c>
      <c r="F4287" s="6">
        <v>177.40465</v>
      </c>
      <c r="G4287" s="5">
        <v>0.48808510483909168</v>
      </c>
    </row>
    <row r="4288" spans="1:7">
      <c r="A4288" s="9" t="s">
        <v>6568</v>
      </c>
      <c r="B4288" s="2" t="s">
        <v>6569</v>
      </c>
      <c r="C4288" s="9" t="s">
        <v>6570</v>
      </c>
      <c r="D4288" s="1" t="s">
        <v>59</v>
      </c>
      <c r="E4288" s="6">
        <v>31.78904</v>
      </c>
      <c r="F4288" s="6">
        <v>71.136020000000002</v>
      </c>
      <c r="G4288" s="5">
        <v>0.44687687960159506</v>
      </c>
    </row>
    <row r="4289" spans="1:7">
      <c r="A4289" s="9" t="s">
        <v>10414</v>
      </c>
      <c r="B4289" s="2" t="s">
        <v>10415</v>
      </c>
      <c r="C4289" s="9" t="s">
        <v>10416</v>
      </c>
      <c r="D4289" s="1" t="s">
        <v>20</v>
      </c>
      <c r="E4289" s="6">
        <v>59.485413000000001</v>
      </c>
      <c r="F4289" s="6">
        <v>166.96571</v>
      </c>
      <c r="G4289" s="5">
        <v>0.35627315837192153</v>
      </c>
    </row>
    <row r="4290" spans="1:7">
      <c r="A4290" s="9" t="s">
        <v>7963</v>
      </c>
      <c r="B4290" s="2" t="s">
        <v>7964</v>
      </c>
      <c r="C4290" s="9" t="s">
        <v>7965</v>
      </c>
      <c r="D4290" s="1" t="s">
        <v>63</v>
      </c>
      <c r="E4290" s="6">
        <v>472.6687</v>
      </c>
      <c r="F4290" s="6">
        <v>1139.7886000000001</v>
      </c>
      <c r="G4290" s="5">
        <v>0.41469864256964578</v>
      </c>
    </row>
    <row r="4291" spans="1:7" ht="30">
      <c r="A4291" s="9" t="s">
        <v>10002</v>
      </c>
      <c r="B4291" s="2" t="s">
        <v>10003</v>
      </c>
      <c r="C4291" s="9" t="s">
        <v>10004</v>
      </c>
      <c r="D4291" s="1" t="s">
        <v>277</v>
      </c>
      <c r="E4291" s="6">
        <v>349.72107</v>
      </c>
      <c r="F4291" s="6">
        <v>955.03030000000001</v>
      </c>
      <c r="G4291" s="5">
        <v>0.36618841631170596</v>
      </c>
    </row>
    <row r="4292" spans="1:7">
      <c r="A4292" s="9" t="s">
        <v>8020</v>
      </c>
      <c r="B4292" s="2" t="s">
        <v>8021</v>
      </c>
      <c r="C4292" s="9" t="s">
        <v>8022</v>
      </c>
      <c r="D4292" s="1" t="s">
        <v>20</v>
      </c>
      <c r="E4292" s="6">
        <v>57.994563999999997</v>
      </c>
      <c r="F4292" s="6">
        <v>140.48339999999999</v>
      </c>
      <c r="G4292" s="5">
        <v>0.41282172196819156</v>
      </c>
    </row>
    <row r="4293" spans="1:7">
      <c r="A4293" s="9" t="s">
        <v>11951</v>
      </c>
      <c r="B4293" s="2" t="s">
        <v>11952</v>
      </c>
      <c r="C4293" s="9" t="s">
        <v>11953</v>
      </c>
      <c r="D4293" s="1" t="s">
        <v>105</v>
      </c>
      <c r="E4293" s="6">
        <v>108.46401</v>
      </c>
      <c r="F4293" s="6">
        <v>350.25686999999999</v>
      </c>
      <c r="G4293" s="5">
        <v>0.30966970798073834</v>
      </c>
    </row>
    <row r="4294" spans="1:7">
      <c r="A4294" s="9" t="s">
        <v>15002</v>
      </c>
      <c r="B4294" s="2" t="s">
        <v>15003</v>
      </c>
      <c r="C4294" s="9" t="s">
        <v>15004</v>
      </c>
      <c r="D4294" s="1" t="s">
        <v>20</v>
      </c>
      <c r="E4294" s="6">
        <v>237.57521</v>
      </c>
      <c r="F4294" s="6">
        <v>1715.9105</v>
      </c>
      <c r="G4294" s="5">
        <v>0.13845422653063691</v>
      </c>
    </row>
    <row r="4295" spans="1:7" ht="30">
      <c r="A4295" s="9" t="s">
        <v>14507</v>
      </c>
      <c r="B4295" s="2" t="s">
        <v>14508</v>
      </c>
      <c r="C4295" s="9" t="s">
        <v>14509</v>
      </c>
      <c r="D4295" s="1" t="s">
        <v>105</v>
      </c>
      <c r="E4295" s="6" t="s">
        <v>14510</v>
      </c>
      <c r="F4295" s="6" t="s">
        <v>14511</v>
      </c>
      <c r="G4295" s="5">
        <v>0.18230406416797618</v>
      </c>
    </row>
    <row r="4296" spans="1:7">
      <c r="A4296" s="9" t="s">
        <v>14092</v>
      </c>
      <c r="B4296" s="2" t="s">
        <v>14093</v>
      </c>
      <c r="C4296" s="9" t="s">
        <v>14094</v>
      </c>
      <c r="D4296" s="1" t="s">
        <v>105</v>
      </c>
      <c r="E4296" s="6">
        <v>77.07535</v>
      </c>
      <c r="F4296" s="6">
        <v>366.70850000000002</v>
      </c>
      <c r="G4296" s="5">
        <v>0.21018150070090136</v>
      </c>
    </row>
    <row r="4297" spans="1:7">
      <c r="A4297" s="9" t="s">
        <v>10574</v>
      </c>
      <c r="B4297" s="2" t="s">
        <v>10575</v>
      </c>
      <c r="C4297" s="9" t="s">
        <v>10576</v>
      </c>
      <c r="D4297" s="1" t="s">
        <v>105</v>
      </c>
      <c r="E4297" s="6">
        <v>90.158670000000001</v>
      </c>
      <c r="F4297" s="6">
        <v>256.41476</v>
      </c>
      <c r="G4297" s="5">
        <v>0.35161234766700689</v>
      </c>
    </row>
    <row r="4298" spans="1:7">
      <c r="A4298" s="9" t="s">
        <v>12192</v>
      </c>
      <c r="B4298" s="2" t="s">
        <v>12193</v>
      </c>
      <c r="C4298" s="9" t="s">
        <v>12194</v>
      </c>
      <c r="D4298" s="1" t="s">
        <v>105</v>
      </c>
      <c r="E4298" s="6" t="s">
        <v>12195</v>
      </c>
      <c r="F4298" s="6" t="s">
        <v>12196</v>
      </c>
      <c r="G4298" s="5">
        <v>0.29914429613631155</v>
      </c>
    </row>
    <row r="4299" spans="1:7">
      <c r="A4299" s="9" t="s">
        <v>6321</v>
      </c>
      <c r="B4299" s="2" t="s">
        <v>6322</v>
      </c>
      <c r="C4299" s="9" t="s">
        <v>6323</v>
      </c>
      <c r="D4299" s="1" t="s">
        <v>105</v>
      </c>
      <c r="E4299" s="6">
        <v>365.09784000000002</v>
      </c>
      <c r="F4299" s="6">
        <v>806.79870000000005</v>
      </c>
      <c r="G4299" s="5">
        <v>0.45252659279620328</v>
      </c>
    </row>
    <row r="4300" spans="1:7">
      <c r="A4300" s="9" t="s">
        <v>14496</v>
      </c>
      <c r="B4300" s="2" t="s">
        <v>14497</v>
      </c>
      <c r="C4300" s="9" t="s">
        <v>14498</v>
      </c>
      <c r="D4300" s="1" t="s">
        <v>20</v>
      </c>
      <c r="E4300" s="6">
        <v>107.92657</v>
      </c>
      <c r="F4300" s="6">
        <v>590.99170000000004</v>
      </c>
      <c r="G4300" s="5">
        <v>0.1826194457258867</v>
      </c>
    </row>
    <row r="4301" spans="1:7">
      <c r="A4301" s="9" t="s">
        <v>14388</v>
      </c>
      <c r="B4301" s="2" t="s">
        <v>14389</v>
      </c>
      <c r="C4301" s="9" t="s">
        <v>14390</v>
      </c>
      <c r="D4301" s="1" t="s">
        <v>412</v>
      </c>
      <c r="E4301" s="6" t="s">
        <v>14391</v>
      </c>
      <c r="F4301" s="6" t="s">
        <v>14392</v>
      </c>
      <c r="G4301" s="5">
        <v>0.18837459081308222</v>
      </c>
    </row>
    <row r="4302" spans="1:7">
      <c r="A4302" s="9" t="s">
        <v>14729</v>
      </c>
      <c r="B4302" s="2" t="s">
        <v>14730</v>
      </c>
      <c r="C4302" s="9" t="s">
        <v>14731</v>
      </c>
      <c r="D4302" s="1" t="s">
        <v>412</v>
      </c>
      <c r="E4302" s="6">
        <v>62.317010000000003</v>
      </c>
      <c r="F4302" s="6">
        <v>381.91717999999997</v>
      </c>
      <c r="G4302" s="5">
        <v>0.16316894400932364</v>
      </c>
    </row>
    <row r="4303" spans="1:7">
      <c r="A4303" s="9" t="s">
        <v>7503</v>
      </c>
      <c r="B4303" s="2" t="s">
        <v>7504</v>
      </c>
      <c r="C4303" s="9" t="s">
        <v>7505</v>
      </c>
      <c r="D4303" s="1" t="s">
        <v>412</v>
      </c>
      <c r="E4303" s="6">
        <v>48.129883</v>
      </c>
      <c r="F4303" s="6">
        <v>113.03676</v>
      </c>
      <c r="G4303" s="5">
        <v>0.42578934405759439</v>
      </c>
    </row>
    <row r="4304" spans="1:7">
      <c r="A4304" s="9" t="s">
        <v>12411</v>
      </c>
      <c r="B4304" s="2" t="s">
        <v>12412</v>
      </c>
      <c r="C4304" s="9" t="s">
        <v>12413</v>
      </c>
      <c r="D4304" s="1" t="s">
        <v>144</v>
      </c>
      <c r="E4304" s="6">
        <v>66.768523999999999</v>
      </c>
      <c r="F4304" s="6">
        <v>228.79892000000001</v>
      </c>
      <c r="G4304" s="5">
        <v>0.29182177244600882</v>
      </c>
    </row>
    <row r="4305" spans="1:7">
      <c r="A4305" s="9" t="s">
        <v>4537</v>
      </c>
      <c r="B4305" s="2" t="s">
        <v>4538</v>
      </c>
      <c r="C4305" s="9" t="s">
        <v>4539</v>
      </c>
      <c r="D4305" s="1" t="s">
        <v>144</v>
      </c>
      <c r="E4305" s="6">
        <v>111.201385</v>
      </c>
      <c r="F4305" s="6">
        <v>224.57059000000001</v>
      </c>
      <c r="G4305" s="5">
        <v>0.49517330998775722</v>
      </c>
    </row>
    <row r="4306" spans="1:7">
      <c r="A4306" s="9" t="s">
        <v>9435</v>
      </c>
      <c r="B4306" s="2" t="s">
        <v>9436</v>
      </c>
      <c r="C4306" s="9" t="s">
        <v>9437</v>
      </c>
      <c r="D4306" s="1" t="s">
        <v>144</v>
      </c>
      <c r="E4306" s="6" t="s">
        <v>9438</v>
      </c>
      <c r="F4306" s="6" t="s">
        <v>9439</v>
      </c>
      <c r="G4306" s="5">
        <v>0.37935545496219925</v>
      </c>
    </row>
    <row r="4307" spans="1:7">
      <c r="A4307" s="9" t="s">
        <v>6152</v>
      </c>
      <c r="B4307" s="1" t="s">
        <v>6153</v>
      </c>
      <c r="C4307" s="9" t="s">
        <v>6154</v>
      </c>
      <c r="D4307" s="1" t="s">
        <v>277</v>
      </c>
      <c r="E4307" s="6">
        <v>36.386536</v>
      </c>
      <c r="F4307" s="6">
        <v>79.818809999999999</v>
      </c>
      <c r="G4307" s="5">
        <v>0.45586403543492304</v>
      </c>
    </row>
    <row r="4308" spans="1:7">
      <c r="A4308" s="9" t="s">
        <v>6746</v>
      </c>
      <c r="B4308" s="1" t="s">
        <v>6747</v>
      </c>
      <c r="C4308" s="9" t="s">
        <v>6748</v>
      </c>
      <c r="D4308" s="1" t="s">
        <v>63</v>
      </c>
      <c r="E4308" s="6">
        <v>34.251185999999997</v>
      </c>
      <c r="F4308" s="6">
        <v>77.177314999999993</v>
      </c>
      <c r="G4308" s="5">
        <v>0.44379854722758577</v>
      </c>
    </row>
    <row r="4309" spans="1:7">
      <c r="A4309" s="9" t="s">
        <v>6342</v>
      </c>
      <c r="B4309" s="1" t="s">
        <v>6343</v>
      </c>
      <c r="C4309" s="9" t="s">
        <v>6344</v>
      </c>
      <c r="D4309" s="1" t="s">
        <v>144</v>
      </c>
      <c r="E4309" s="6" t="s">
        <v>6345</v>
      </c>
      <c r="F4309" s="6" t="s">
        <v>6346</v>
      </c>
      <c r="G4309" s="5">
        <v>0.45219155253721743</v>
      </c>
    </row>
    <row r="4310" spans="1:7">
      <c r="A4310" s="9" t="s">
        <v>8620</v>
      </c>
      <c r="B4310" s="2" t="s">
        <v>8621</v>
      </c>
      <c r="C4310" s="9" t="s">
        <v>8622</v>
      </c>
      <c r="D4310" s="1" t="s">
        <v>63</v>
      </c>
      <c r="E4310" s="6">
        <v>65.091059999999999</v>
      </c>
      <c r="F4310" s="6">
        <v>162.90192999999999</v>
      </c>
      <c r="G4310" s="5">
        <v>0.3995720290925221</v>
      </c>
    </row>
    <row r="4311" spans="1:7">
      <c r="A4311" s="9" t="s">
        <v>4847</v>
      </c>
      <c r="B4311" s="2" t="s">
        <v>4848</v>
      </c>
      <c r="C4311" s="9" t="s">
        <v>4849</v>
      </c>
      <c r="D4311" s="1" t="s">
        <v>63</v>
      </c>
      <c r="E4311" s="6">
        <v>121.47344</v>
      </c>
      <c r="F4311" s="6">
        <v>248.90636000000001</v>
      </c>
      <c r="G4311" s="5">
        <v>0.48802841671790603</v>
      </c>
    </row>
    <row r="4312" spans="1:7">
      <c r="A4312" s="9" t="s">
        <v>13450</v>
      </c>
      <c r="B4312" s="2" t="s">
        <v>13451</v>
      </c>
      <c r="C4312" s="9" t="s">
        <v>13452</v>
      </c>
      <c r="D4312" s="1" t="s">
        <v>144</v>
      </c>
      <c r="E4312" s="6">
        <v>24.426317000000001</v>
      </c>
      <c r="F4312" s="6">
        <v>99.492644999999996</v>
      </c>
      <c r="G4312" s="5">
        <v>0.24550872470867829</v>
      </c>
    </row>
    <row r="4313" spans="1:7">
      <c r="A4313" s="9" t="s">
        <v>5956</v>
      </c>
      <c r="B4313" s="2" t="s">
        <v>5957</v>
      </c>
      <c r="C4313" s="9" t="s">
        <v>5958</v>
      </c>
      <c r="D4313" s="1" t="s">
        <v>20</v>
      </c>
      <c r="E4313" s="6">
        <v>27.276389999999999</v>
      </c>
      <c r="F4313" s="6">
        <v>59.345238000000002</v>
      </c>
      <c r="G4313" s="5">
        <v>0.45962227081281781</v>
      </c>
    </row>
    <row r="4314" spans="1:7">
      <c r="A4314" s="9" t="s">
        <v>15290</v>
      </c>
      <c r="B4314" s="2" t="s">
        <v>15291</v>
      </c>
      <c r="C4314" s="9" t="s">
        <v>15292</v>
      </c>
      <c r="D4314" s="1" t="s">
        <v>277</v>
      </c>
      <c r="E4314" s="6">
        <v>177.41890000000001</v>
      </c>
      <c r="F4314" s="6">
        <v>1675.8498999999999</v>
      </c>
      <c r="G4314" s="5">
        <v>0.10586807435659742</v>
      </c>
    </row>
    <row r="4315" spans="1:7" ht="30">
      <c r="A4315" s="9" t="s">
        <v>13121</v>
      </c>
      <c r="B4315" s="2" t="s">
        <v>13122</v>
      </c>
      <c r="C4315" s="9" t="s">
        <v>13123</v>
      </c>
      <c r="D4315" s="1" t="s">
        <v>277</v>
      </c>
      <c r="E4315" s="6" t="s">
        <v>13124</v>
      </c>
      <c r="F4315" s="6" t="s">
        <v>13125</v>
      </c>
      <c r="G4315" s="5">
        <v>0.26168789407264736</v>
      </c>
    </row>
    <row r="4316" spans="1:7">
      <c r="A4316" s="9" t="s">
        <v>5400</v>
      </c>
      <c r="B4316" s="2" t="s">
        <v>5401</v>
      </c>
      <c r="C4316" s="9" t="s">
        <v>5402</v>
      </c>
      <c r="D4316" s="1" t="s">
        <v>277</v>
      </c>
      <c r="E4316" s="6">
        <v>62.601272999999999</v>
      </c>
      <c r="F4316" s="6">
        <v>132.53604000000001</v>
      </c>
      <c r="G4316" s="5">
        <v>0.47233382196150425</v>
      </c>
    </row>
    <row r="4317" spans="1:7">
      <c r="A4317" s="9" t="s">
        <v>12527</v>
      </c>
      <c r="B4317" s="2" t="s">
        <v>12528</v>
      </c>
      <c r="C4317" s="9" t="s">
        <v>12529</v>
      </c>
      <c r="D4317" s="1" t="s">
        <v>7</v>
      </c>
      <c r="E4317" s="6">
        <v>64.720029999999994</v>
      </c>
      <c r="F4317" s="6">
        <v>224.52376000000001</v>
      </c>
      <c r="G4317" s="5">
        <v>0.28825487255791243</v>
      </c>
    </row>
    <row r="4318" spans="1:7">
      <c r="A4318" s="9" t="s">
        <v>6213</v>
      </c>
      <c r="B4318" s="1" t="s">
        <v>6214</v>
      </c>
      <c r="C4318" s="9" t="s">
        <v>6215</v>
      </c>
      <c r="D4318" s="1" t="s">
        <v>7</v>
      </c>
      <c r="E4318" s="6">
        <v>41.253402999999999</v>
      </c>
      <c r="F4318" s="6">
        <v>90.839579999999998</v>
      </c>
      <c r="G4318" s="5">
        <v>0.45413473744620297</v>
      </c>
    </row>
    <row r="4319" spans="1:7">
      <c r="A4319" s="9" t="s">
        <v>12365</v>
      </c>
      <c r="B4319" s="2" t="s">
        <v>12366</v>
      </c>
      <c r="C4319" s="9" t="s">
        <v>12367</v>
      </c>
      <c r="D4319" s="1" t="s">
        <v>7</v>
      </c>
      <c r="E4319" s="6" t="s">
        <v>12368</v>
      </c>
      <c r="F4319" s="6" t="s">
        <v>12369</v>
      </c>
      <c r="G4319" s="5">
        <v>0.29321944010641354</v>
      </c>
    </row>
    <row r="4320" spans="1:7">
      <c r="A4320" s="9" t="s">
        <v>10340</v>
      </c>
      <c r="B4320" s="2" t="s">
        <v>10341</v>
      </c>
      <c r="C4320" s="9" t="s">
        <v>10342</v>
      </c>
      <c r="D4320" s="1" t="s">
        <v>59</v>
      </c>
      <c r="E4320" s="6">
        <v>28.314893999999999</v>
      </c>
      <c r="F4320" s="6">
        <v>78.972269999999995</v>
      </c>
      <c r="G4320" s="5">
        <v>0.35854220060587838</v>
      </c>
    </row>
    <row r="4321" spans="1:7">
      <c r="A4321" s="9" t="s">
        <v>14418</v>
      </c>
      <c r="B4321" s="2" t="s">
        <v>14419</v>
      </c>
      <c r="C4321" s="9" t="s">
        <v>14420</v>
      </c>
      <c r="D4321" s="1" t="s">
        <v>105</v>
      </c>
      <c r="E4321" s="6">
        <v>28.308847</v>
      </c>
      <c r="F4321" s="6">
        <v>151.65271000000001</v>
      </c>
      <c r="G4321" s="5">
        <v>0.18666883630514211</v>
      </c>
    </row>
    <row r="4322" spans="1:7">
      <c r="A4322" s="9" t="s">
        <v>11174</v>
      </c>
      <c r="B4322" s="2" t="s">
        <v>11175</v>
      </c>
      <c r="C4322" s="9" t="s">
        <v>11176</v>
      </c>
      <c r="D4322" s="1" t="s">
        <v>105</v>
      </c>
      <c r="E4322" s="6">
        <v>35.118189999999998</v>
      </c>
      <c r="F4322" s="6">
        <v>104.94551</v>
      </c>
      <c r="G4322" s="5">
        <v>0.33463272871272404</v>
      </c>
    </row>
    <row r="4323" spans="1:7">
      <c r="A4323" s="9" t="s">
        <v>15609</v>
      </c>
      <c r="B4323" s="2" t="s">
        <v>15610</v>
      </c>
      <c r="C4323" s="9" t="s">
        <v>15611</v>
      </c>
      <c r="D4323" s="1" t="s">
        <v>7</v>
      </c>
      <c r="E4323" s="6">
        <v>16.007126</v>
      </c>
      <c r="F4323" s="6">
        <v>254.05919</v>
      </c>
      <c r="G4323" s="5">
        <v>6.3005509480886582E-2</v>
      </c>
    </row>
    <row r="4324" spans="1:7">
      <c r="A4324" s="9" t="s">
        <v>12269</v>
      </c>
      <c r="B4324" s="2" t="s">
        <v>12270</v>
      </c>
      <c r="C4324" s="9" t="s">
        <v>12271</v>
      </c>
      <c r="D4324" s="1" t="s">
        <v>59</v>
      </c>
      <c r="E4324" s="6" t="s">
        <v>12272</v>
      </c>
      <c r="F4324" s="6" t="s">
        <v>12273</v>
      </c>
      <c r="G4324" s="5">
        <v>0.29719014835111573</v>
      </c>
    </row>
    <row r="4325" spans="1:7" ht="30">
      <c r="A4325" s="9" t="s">
        <v>12317</v>
      </c>
      <c r="B4325" s="2" t="s">
        <v>12318</v>
      </c>
      <c r="C4325" s="9" t="s">
        <v>12319</v>
      </c>
      <c r="D4325" s="1" t="s">
        <v>59</v>
      </c>
      <c r="E4325" s="6">
        <v>35.303060000000002</v>
      </c>
      <c r="F4325" s="6">
        <v>119.51921</v>
      </c>
      <c r="G4325" s="5">
        <v>0.29537559593010437</v>
      </c>
    </row>
    <row r="4326" spans="1:7">
      <c r="A4326" s="9" t="s">
        <v>10563</v>
      </c>
      <c r="B4326" s="2" t="s">
        <v>10564</v>
      </c>
      <c r="C4326" s="9" t="s">
        <v>10565</v>
      </c>
      <c r="D4326" s="1" t="s">
        <v>437</v>
      </c>
      <c r="E4326" s="6">
        <v>92.323800000000006</v>
      </c>
      <c r="F4326" s="6">
        <v>262.53665000000001</v>
      </c>
      <c r="G4326" s="5">
        <v>0.35166045136025653</v>
      </c>
    </row>
    <row r="4327" spans="1:7">
      <c r="A4327" s="9" t="s">
        <v>4742</v>
      </c>
      <c r="B4327" s="2" t="s">
        <v>4743</v>
      </c>
      <c r="C4327" s="9" t="s">
        <v>4744</v>
      </c>
      <c r="D4327" s="1" t="s">
        <v>114</v>
      </c>
      <c r="E4327" s="6" t="s">
        <v>4745</v>
      </c>
      <c r="F4327" s="6" t="s">
        <v>4746</v>
      </c>
      <c r="G4327" s="5">
        <v>0.49011234928167324</v>
      </c>
    </row>
    <row r="4328" spans="1:7" ht="30">
      <c r="A4328" s="9" t="s">
        <v>15103</v>
      </c>
      <c r="B4328" s="2" t="s">
        <v>15104</v>
      </c>
      <c r="C4328" s="9" t="s">
        <v>15105</v>
      </c>
      <c r="D4328" s="1" t="s">
        <v>114</v>
      </c>
      <c r="E4328" s="6">
        <v>49.50562</v>
      </c>
      <c r="F4328" s="6">
        <v>392.33364999999998</v>
      </c>
      <c r="G4328" s="5">
        <v>0.12618244360382574</v>
      </c>
    </row>
    <row r="4329" spans="1:7">
      <c r="A4329" s="9" t="s">
        <v>6785</v>
      </c>
      <c r="B4329" s="2" t="s">
        <v>6786</v>
      </c>
      <c r="C4329" s="9" t="s">
        <v>6787</v>
      </c>
      <c r="D4329" s="1" t="s">
        <v>59</v>
      </c>
      <c r="E4329" s="6">
        <v>79.769019999999998</v>
      </c>
      <c r="F4329" s="6">
        <v>180.03297000000001</v>
      </c>
      <c r="G4329" s="5">
        <v>0.44308010988519259</v>
      </c>
    </row>
    <row r="4330" spans="1:7" ht="30">
      <c r="A4330" s="9" t="s">
        <v>9409</v>
      </c>
      <c r="B4330" s="2" t="s">
        <v>9410</v>
      </c>
      <c r="C4330" s="9" t="s">
        <v>9411</v>
      </c>
      <c r="D4330" s="1" t="s">
        <v>44</v>
      </c>
      <c r="E4330" s="6" t="s">
        <v>9412</v>
      </c>
      <c r="F4330" s="6" t="s">
        <v>9413</v>
      </c>
      <c r="G4330" s="5">
        <v>0.38023465264980782</v>
      </c>
    </row>
    <row r="4331" spans="1:7" ht="30">
      <c r="A4331" s="9" t="s">
        <v>14722</v>
      </c>
      <c r="B4331" s="2" t="s">
        <v>14723</v>
      </c>
      <c r="C4331" s="9" t="s">
        <v>14724</v>
      </c>
      <c r="D4331" s="1" t="s">
        <v>59</v>
      </c>
      <c r="E4331" s="6" t="s">
        <v>5701</v>
      </c>
      <c r="F4331" s="6" t="s">
        <v>14725</v>
      </c>
      <c r="G4331" s="5">
        <v>0.16405646664951007</v>
      </c>
    </row>
    <row r="4332" spans="1:7">
      <c r="A4332" s="9" t="s">
        <v>7094</v>
      </c>
      <c r="B4332" s="2" t="s">
        <v>7095</v>
      </c>
      <c r="C4332" s="9" t="s">
        <v>7096</v>
      </c>
      <c r="D4332" s="1" t="s">
        <v>59</v>
      </c>
      <c r="E4332" s="6">
        <v>52.833080000000002</v>
      </c>
      <c r="F4332" s="6">
        <v>121.42407</v>
      </c>
      <c r="G4332" s="5">
        <v>0.435112072148166</v>
      </c>
    </row>
    <row r="4333" spans="1:7">
      <c r="A4333" s="9" t="s">
        <v>14136</v>
      </c>
      <c r="B4333" s="2" t="s">
        <v>14137</v>
      </c>
      <c r="C4333" s="9" t="s">
        <v>14138</v>
      </c>
      <c r="D4333" s="1" t="s">
        <v>59</v>
      </c>
      <c r="E4333" s="6">
        <v>61.353250000000003</v>
      </c>
      <c r="F4333" s="6">
        <v>294.87963999999999</v>
      </c>
      <c r="G4333" s="5">
        <v>0.20806201391716442</v>
      </c>
    </row>
    <row r="4334" spans="1:7">
      <c r="A4334" s="9" t="s">
        <v>14607</v>
      </c>
      <c r="B4334" s="2" t="s">
        <v>14608</v>
      </c>
      <c r="C4334" s="9" t="s">
        <v>14609</v>
      </c>
      <c r="D4334" s="1" t="s">
        <v>59</v>
      </c>
      <c r="E4334" s="6">
        <v>38.870759999999997</v>
      </c>
      <c r="F4334" s="6">
        <v>222.91084000000001</v>
      </c>
      <c r="G4334" s="5">
        <v>0.17437806739681611</v>
      </c>
    </row>
    <row r="4335" spans="1:7">
      <c r="A4335" s="9" t="s">
        <v>10582</v>
      </c>
      <c r="B4335" s="2" t="s">
        <v>10583</v>
      </c>
      <c r="C4335" s="9" t="s">
        <v>10584</v>
      </c>
      <c r="D4335" s="1" t="s">
        <v>59</v>
      </c>
      <c r="E4335" s="6">
        <v>134.55485999999999</v>
      </c>
      <c r="F4335" s="6">
        <v>382.70972</v>
      </c>
      <c r="G4335" s="5">
        <v>0.3515846427704189</v>
      </c>
    </row>
    <row r="4336" spans="1:7">
      <c r="A4336" s="9" t="s">
        <v>11397</v>
      </c>
      <c r="B4336" s="1" t="s">
        <v>11398</v>
      </c>
      <c r="C4336" s="9" t="s">
        <v>11399</v>
      </c>
      <c r="D4336" s="1" t="s">
        <v>59</v>
      </c>
      <c r="E4336" s="6">
        <v>29.555378000000001</v>
      </c>
      <c r="F4336" s="6">
        <v>90.329189999999997</v>
      </c>
      <c r="G4336" s="5">
        <v>0.32719624574928585</v>
      </c>
    </row>
    <row r="4337" spans="1:7">
      <c r="A4337" s="9" t="s">
        <v>7072</v>
      </c>
      <c r="B4337" s="2" t="s">
        <v>7073</v>
      </c>
      <c r="C4337" s="9" t="s">
        <v>7074</v>
      </c>
      <c r="D4337" s="1" t="s">
        <v>59</v>
      </c>
      <c r="E4337" s="6">
        <v>95.347499999999997</v>
      </c>
      <c r="F4337" s="6">
        <v>218.82149000000001</v>
      </c>
      <c r="G4337" s="5">
        <v>0.43573221949568836</v>
      </c>
    </row>
    <row r="4338" spans="1:7">
      <c r="A4338" s="9" t="s">
        <v>12969</v>
      </c>
      <c r="B4338" s="2" t="s">
        <v>12970</v>
      </c>
      <c r="C4338" s="9" t="s">
        <v>12971</v>
      </c>
      <c r="D4338" s="1" t="s">
        <v>59</v>
      </c>
      <c r="E4338" s="6">
        <v>134.2364</v>
      </c>
      <c r="F4338" s="6">
        <v>500.82326999999998</v>
      </c>
      <c r="G4338" s="5">
        <v>0.2680315619909357</v>
      </c>
    </row>
    <row r="4339" spans="1:7">
      <c r="A4339" s="9" t="s">
        <v>5953</v>
      </c>
      <c r="B4339" s="2" t="s">
        <v>5954</v>
      </c>
      <c r="C4339" s="9" t="s">
        <v>5955</v>
      </c>
      <c r="D4339" s="1" t="s">
        <v>44</v>
      </c>
      <c r="E4339" s="6">
        <v>196.45972</v>
      </c>
      <c r="F4339" s="6">
        <v>427.43524000000002</v>
      </c>
      <c r="G4339" s="5">
        <v>0.45962475897528421</v>
      </c>
    </row>
    <row r="4340" spans="1:7" ht="30">
      <c r="A4340" s="9" t="s">
        <v>9147</v>
      </c>
      <c r="B4340" s="2" t="s">
        <v>9148</v>
      </c>
      <c r="C4340" s="9" t="s">
        <v>9149</v>
      </c>
      <c r="D4340" s="1" t="s">
        <v>59</v>
      </c>
      <c r="E4340" s="6" t="s">
        <v>9150</v>
      </c>
      <c r="F4340" s="6" t="s">
        <v>9151</v>
      </c>
      <c r="G4340" s="5">
        <v>0.38766157276664964</v>
      </c>
    </row>
    <row r="4341" spans="1:7">
      <c r="A4341" s="9" t="s">
        <v>4663</v>
      </c>
      <c r="B4341" s="2" t="s">
        <v>4664</v>
      </c>
      <c r="C4341" s="9" t="s">
        <v>4665</v>
      </c>
      <c r="D4341" s="1" t="s">
        <v>59</v>
      </c>
      <c r="E4341" s="6">
        <v>183.89105000000001</v>
      </c>
      <c r="F4341" s="6">
        <v>374.06344999999999</v>
      </c>
      <c r="G4341" s="5">
        <v>0.4916041841614664</v>
      </c>
    </row>
    <row r="4342" spans="1:7">
      <c r="A4342" s="9" t="s">
        <v>11269</v>
      </c>
      <c r="B4342" s="1" t="s">
        <v>11270</v>
      </c>
      <c r="C4342" s="9" t="s">
        <v>11271</v>
      </c>
      <c r="D4342" s="1" t="s">
        <v>59</v>
      </c>
      <c r="E4342" s="6">
        <v>37.591576000000003</v>
      </c>
      <c r="F4342" s="6">
        <v>113.45717999999999</v>
      </c>
      <c r="G4342" s="5">
        <v>0.33132844013345741</v>
      </c>
    </row>
    <row r="4343" spans="1:7">
      <c r="A4343" s="9" t="s">
        <v>15270</v>
      </c>
      <c r="B4343" s="2" t="s">
        <v>15271</v>
      </c>
      <c r="C4343" s="9" t="s">
        <v>15272</v>
      </c>
      <c r="D4343" s="1" t="s">
        <v>59</v>
      </c>
      <c r="E4343" s="6">
        <v>64.735140000000001</v>
      </c>
      <c r="F4343" s="6">
        <v>592.81384000000003</v>
      </c>
      <c r="G4343" s="5">
        <v>0.1091997985566099</v>
      </c>
    </row>
    <row r="4344" spans="1:7">
      <c r="A4344" s="9" t="s">
        <v>15406</v>
      </c>
      <c r="B4344" s="2" t="s">
        <v>15407</v>
      </c>
      <c r="C4344" s="9" t="s">
        <v>15408</v>
      </c>
      <c r="D4344" s="1" t="s">
        <v>59</v>
      </c>
      <c r="E4344" s="6">
        <v>126.08076</v>
      </c>
      <c r="F4344" s="6">
        <v>1359.126</v>
      </c>
      <c r="G4344" s="5">
        <v>9.2766022819531654E-2</v>
      </c>
    </row>
    <row r="4345" spans="1:7">
      <c r="A4345" s="9" t="s">
        <v>15366</v>
      </c>
      <c r="B4345" s="2" t="s">
        <v>15367</v>
      </c>
      <c r="C4345" s="9" t="s">
        <v>15368</v>
      </c>
      <c r="D4345" s="1" t="s">
        <v>59</v>
      </c>
      <c r="E4345" s="6">
        <v>26.027802000000001</v>
      </c>
      <c r="F4345" s="6">
        <v>262.51184000000001</v>
      </c>
      <c r="G4345" s="5">
        <v>9.914910088983174E-2</v>
      </c>
    </row>
    <row r="4346" spans="1:7">
      <c r="A4346" s="9" t="s">
        <v>11097</v>
      </c>
      <c r="B4346" s="2" t="s">
        <v>11098</v>
      </c>
      <c r="C4346" s="9" t="s">
        <v>11099</v>
      </c>
      <c r="D4346" s="1" t="s">
        <v>59</v>
      </c>
      <c r="E4346" s="6">
        <v>65.593310000000002</v>
      </c>
      <c r="F4346" s="6">
        <v>194.58287000000001</v>
      </c>
      <c r="G4346" s="5">
        <v>0.33709703429982391</v>
      </c>
    </row>
    <row r="4347" spans="1:7">
      <c r="A4347" s="9" t="s">
        <v>11710</v>
      </c>
      <c r="B4347" s="2" t="s">
        <v>11711</v>
      </c>
      <c r="C4347" s="9" t="s">
        <v>11712</v>
      </c>
      <c r="D4347" s="1" t="s">
        <v>105</v>
      </c>
      <c r="E4347" s="6" t="s">
        <v>11713</v>
      </c>
      <c r="F4347" s="6" t="s">
        <v>11714</v>
      </c>
      <c r="G4347" s="5">
        <v>0.31703889404456154</v>
      </c>
    </row>
    <row r="4348" spans="1:7">
      <c r="A4348" s="9" t="s">
        <v>9347</v>
      </c>
      <c r="B4348" s="1" t="s">
        <v>9348</v>
      </c>
      <c r="C4348" s="9" t="s">
        <v>9349</v>
      </c>
      <c r="D4348" s="1" t="s">
        <v>59</v>
      </c>
      <c r="E4348" s="6" t="s">
        <v>9350</v>
      </c>
      <c r="F4348" s="6" t="s">
        <v>9351</v>
      </c>
      <c r="G4348" s="5">
        <v>0.38185095228482213</v>
      </c>
    </row>
    <row r="4349" spans="1:7">
      <c r="A4349" s="9" t="s">
        <v>8493</v>
      </c>
      <c r="B4349" s="2" t="s">
        <v>8494</v>
      </c>
      <c r="C4349" s="9" t="s">
        <v>8495</v>
      </c>
      <c r="D4349" s="1" t="s">
        <v>59</v>
      </c>
      <c r="E4349" s="6">
        <v>77.150890000000004</v>
      </c>
      <c r="F4349" s="6">
        <v>191.92740000000001</v>
      </c>
      <c r="G4349" s="5">
        <v>0.40197932324452279</v>
      </c>
    </row>
    <row r="4350" spans="1:7">
      <c r="A4350" s="9" t="s">
        <v>14714</v>
      </c>
      <c r="B4350" s="2" t="s">
        <v>14715</v>
      </c>
      <c r="C4350" s="9" t="s">
        <v>14716</v>
      </c>
      <c r="D4350" s="1" t="s">
        <v>59</v>
      </c>
      <c r="E4350" s="6">
        <v>37.546688000000003</v>
      </c>
      <c r="F4350" s="6">
        <v>227.83684</v>
      </c>
      <c r="G4350" s="5">
        <v>0.16479635064126408</v>
      </c>
    </row>
    <row r="4351" spans="1:7">
      <c r="A4351" s="9" t="s">
        <v>11510</v>
      </c>
      <c r="B4351" s="2" t="s">
        <v>11511</v>
      </c>
      <c r="C4351" s="9" t="s">
        <v>11512</v>
      </c>
      <c r="D4351" s="1" t="s">
        <v>59</v>
      </c>
      <c r="E4351" s="6">
        <v>222.42195000000001</v>
      </c>
      <c r="F4351" s="6">
        <v>688.22379999999998</v>
      </c>
      <c r="G4351" s="5">
        <v>0.32318260195627857</v>
      </c>
    </row>
    <row r="4352" spans="1:7">
      <c r="A4352" s="9" t="s">
        <v>11111</v>
      </c>
      <c r="B4352" s="1" t="s">
        <v>11112</v>
      </c>
      <c r="C4352" s="9" t="s">
        <v>11113</v>
      </c>
      <c r="D4352" s="1" t="s">
        <v>59</v>
      </c>
      <c r="E4352" s="6">
        <v>120.36404</v>
      </c>
      <c r="F4352" s="6">
        <v>357.70839999999998</v>
      </c>
      <c r="G4352" s="5">
        <v>0.33648664938886125</v>
      </c>
    </row>
    <row r="4353" spans="1:7">
      <c r="A4353" s="9" t="s">
        <v>4660</v>
      </c>
      <c r="B4353" s="1" t="s">
        <v>4661</v>
      </c>
      <c r="C4353" s="9" t="s">
        <v>4662</v>
      </c>
      <c r="D4353" s="1" t="s">
        <v>59</v>
      </c>
      <c r="E4353" s="6">
        <v>44.639879999999998</v>
      </c>
      <c r="F4353" s="6">
        <v>90.795265000000001</v>
      </c>
      <c r="G4353" s="5">
        <v>0.49165440705921709</v>
      </c>
    </row>
    <row r="4354" spans="1:7">
      <c r="A4354" s="9" t="s">
        <v>10648</v>
      </c>
      <c r="B4354" s="1" t="s">
        <v>10649</v>
      </c>
      <c r="C4354" s="9" t="s">
        <v>10650</v>
      </c>
      <c r="D4354" s="1" t="s">
        <v>63</v>
      </c>
      <c r="E4354" s="6">
        <v>26.001156000000002</v>
      </c>
      <c r="F4354" s="6">
        <v>74.299865999999994</v>
      </c>
      <c r="G4354" s="5">
        <v>0.34994902654274385</v>
      </c>
    </row>
    <row r="4355" spans="1:7">
      <c r="A4355" s="9" t="s">
        <v>10640</v>
      </c>
      <c r="B4355" s="2" t="s">
        <v>10641</v>
      </c>
      <c r="C4355" s="9" t="s">
        <v>10642</v>
      </c>
      <c r="D4355" s="1" t="s">
        <v>59</v>
      </c>
      <c r="E4355" s="6" t="s">
        <v>10643</v>
      </c>
      <c r="F4355" s="6" t="s">
        <v>10644</v>
      </c>
      <c r="G4355" s="5">
        <v>0.35022097474908764</v>
      </c>
    </row>
    <row r="4356" spans="1:7">
      <c r="A4356" s="9" t="s">
        <v>10803</v>
      </c>
      <c r="B4356" s="1" t="s">
        <v>10804</v>
      </c>
      <c r="C4356" s="9" t="s">
        <v>10805</v>
      </c>
      <c r="D4356" s="1" t="s">
        <v>59</v>
      </c>
      <c r="E4356" s="6" t="s">
        <v>10806</v>
      </c>
      <c r="F4356" s="6" t="s">
        <v>10807</v>
      </c>
      <c r="G4356" s="5">
        <v>0.34559359840723103</v>
      </c>
    </row>
    <row r="4357" spans="1:7">
      <c r="A4357" s="9" t="s">
        <v>6758</v>
      </c>
      <c r="B4357" s="2" t="s">
        <v>6759</v>
      </c>
      <c r="C4357" s="9" t="s">
        <v>6760</v>
      </c>
      <c r="D4357" s="1" t="s">
        <v>114</v>
      </c>
      <c r="E4357" s="6">
        <v>478.37826999999999</v>
      </c>
      <c r="F4357" s="6">
        <v>1078.5011</v>
      </c>
      <c r="G4357" s="5">
        <v>0.4435584488985993</v>
      </c>
    </row>
    <row r="4358" spans="1:7">
      <c r="A4358" s="9" t="s">
        <v>7246</v>
      </c>
      <c r="B4358" s="2" t="s">
        <v>7247</v>
      </c>
      <c r="C4358" s="9" t="s">
        <v>7248</v>
      </c>
      <c r="D4358" s="1" t="s">
        <v>77</v>
      </c>
      <c r="E4358" s="6">
        <v>67.322450000000003</v>
      </c>
      <c r="F4358" s="6">
        <v>155.98206999999999</v>
      </c>
      <c r="G4358" s="5">
        <v>0.43160394598745877</v>
      </c>
    </row>
    <row r="4359" spans="1:7">
      <c r="A4359" s="9" t="s">
        <v>8217</v>
      </c>
      <c r="B4359" s="2" t="s">
        <v>8218</v>
      </c>
      <c r="C4359" s="9" t="s">
        <v>8219</v>
      </c>
      <c r="D4359" s="1" t="s">
        <v>59</v>
      </c>
      <c r="E4359" s="6">
        <v>105.57857</v>
      </c>
      <c r="F4359" s="6">
        <v>258.70434999999998</v>
      </c>
      <c r="G4359" s="5">
        <v>0.4081051042813223</v>
      </c>
    </row>
    <row r="4360" spans="1:7">
      <c r="A4360" s="9" t="s">
        <v>4769</v>
      </c>
      <c r="B4360" s="2" t="s">
        <v>4770</v>
      </c>
      <c r="C4360" s="9" t="s">
        <v>4771</v>
      </c>
      <c r="D4360" s="1" t="s">
        <v>59</v>
      </c>
      <c r="E4360" s="6">
        <v>64.090109999999996</v>
      </c>
      <c r="F4360" s="6">
        <v>130.80313000000001</v>
      </c>
      <c r="G4360" s="5">
        <v>0.48997400640394267</v>
      </c>
    </row>
    <row r="4361" spans="1:7">
      <c r="A4361" s="9" t="s">
        <v>13043</v>
      </c>
      <c r="B4361" s="2" t="s">
        <v>13044</v>
      </c>
      <c r="C4361" s="9" t="s">
        <v>13045</v>
      </c>
      <c r="D4361" s="1" t="s">
        <v>44</v>
      </c>
      <c r="E4361" s="6">
        <v>126.86566000000001</v>
      </c>
      <c r="F4361" s="6">
        <v>477.63130000000001</v>
      </c>
      <c r="G4361" s="5">
        <v>0.26561422913081129</v>
      </c>
    </row>
    <row r="4362" spans="1:7">
      <c r="A4362" s="9" t="s">
        <v>15316</v>
      </c>
      <c r="B4362" s="2" t="s">
        <v>15317</v>
      </c>
      <c r="C4362" s="9" t="s">
        <v>15318</v>
      </c>
      <c r="D4362" s="1" t="s">
        <v>59</v>
      </c>
      <c r="E4362" s="6">
        <v>46.350945000000003</v>
      </c>
      <c r="F4362" s="6">
        <v>450.02487000000002</v>
      </c>
      <c r="G4362" s="5">
        <v>0.10299644873572976</v>
      </c>
    </row>
    <row r="4363" spans="1:7">
      <c r="A4363" s="9" t="s">
        <v>11556</v>
      </c>
      <c r="B4363" s="2" t="s">
        <v>11557</v>
      </c>
      <c r="C4363" s="9" t="s">
        <v>11558</v>
      </c>
      <c r="D4363" s="1" t="s">
        <v>412</v>
      </c>
      <c r="E4363" s="6">
        <v>152.66406000000001</v>
      </c>
      <c r="F4363" s="6">
        <v>474.08246000000003</v>
      </c>
      <c r="G4363" s="5">
        <v>0.32201986628606788</v>
      </c>
    </row>
    <row r="4364" spans="1:7">
      <c r="A4364" s="9" t="s">
        <v>6816</v>
      </c>
      <c r="B4364" s="2" t="s">
        <v>6817</v>
      </c>
      <c r="C4364" s="9" t="s">
        <v>6818</v>
      </c>
      <c r="D4364" s="1" t="s">
        <v>44</v>
      </c>
      <c r="E4364" s="6">
        <v>74.397099999999995</v>
      </c>
      <c r="F4364" s="6">
        <v>168.22246000000001</v>
      </c>
      <c r="G4364" s="5">
        <v>0.44225410525216596</v>
      </c>
    </row>
    <row r="4365" spans="1:7">
      <c r="A4365" s="9" t="s">
        <v>8643</v>
      </c>
      <c r="B4365" s="2" t="s">
        <v>8644</v>
      </c>
      <c r="C4365" s="9" t="s">
        <v>8645</v>
      </c>
      <c r="D4365" s="1" t="s">
        <v>59</v>
      </c>
      <c r="E4365" s="6">
        <v>349.90976000000001</v>
      </c>
      <c r="F4365" s="6">
        <v>876.93389999999999</v>
      </c>
      <c r="G4365" s="5">
        <v>0.39901500077538921</v>
      </c>
    </row>
    <row r="4366" spans="1:7">
      <c r="A4366" s="9" t="s">
        <v>13534</v>
      </c>
      <c r="B4366" s="2" t="s">
        <v>13535</v>
      </c>
      <c r="C4366" s="9" t="s">
        <v>13536</v>
      </c>
      <c r="D4366" s="1" t="s">
        <v>59</v>
      </c>
      <c r="E4366" s="6">
        <v>68.474279999999993</v>
      </c>
      <c r="F4366" s="6">
        <v>283.80590000000001</v>
      </c>
      <c r="G4366" s="5">
        <v>0.2412715729903479</v>
      </c>
    </row>
    <row r="4367" spans="1:7">
      <c r="A4367" s="9" t="s">
        <v>9219</v>
      </c>
      <c r="B4367" s="2" t="s">
        <v>9220</v>
      </c>
      <c r="C4367" s="9" t="s">
        <v>9221</v>
      </c>
      <c r="D4367" s="1" t="s">
        <v>7</v>
      </c>
      <c r="E4367" s="6" t="s">
        <v>9222</v>
      </c>
      <c r="F4367" s="6" t="s">
        <v>9223</v>
      </c>
      <c r="G4367" s="5">
        <v>0.38581479424968446</v>
      </c>
    </row>
    <row r="4368" spans="1:7">
      <c r="A4368" s="9" t="s">
        <v>6840</v>
      </c>
      <c r="B4368" s="2" t="s">
        <v>6841</v>
      </c>
      <c r="C4368" s="9" t="s">
        <v>6842</v>
      </c>
      <c r="D4368" s="1" t="s">
        <v>7</v>
      </c>
      <c r="E4368" s="6">
        <v>220.01650000000001</v>
      </c>
      <c r="F4368" s="6">
        <v>498.39255000000003</v>
      </c>
      <c r="G4368" s="5">
        <v>0.4414523567056044</v>
      </c>
    </row>
    <row r="4369" spans="1:7">
      <c r="A4369" s="9" t="s">
        <v>9117</v>
      </c>
      <c r="B4369" s="1" t="s">
        <v>9118</v>
      </c>
      <c r="C4369" s="9" t="s">
        <v>9119</v>
      </c>
      <c r="D4369" s="1" t="s">
        <v>44</v>
      </c>
      <c r="E4369" s="6">
        <v>27.035015000000001</v>
      </c>
      <c r="F4369" s="6">
        <v>69.629429999999999</v>
      </c>
      <c r="G4369" s="5">
        <v>0.38827000386208282</v>
      </c>
    </row>
    <row r="4370" spans="1:7">
      <c r="A4370" s="9" t="s">
        <v>10346</v>
      </c>
      <c r="B4370" s="1" t="s">
        <v>10347</v>
      </c>
      <c r="C4370" s="9" t="s">
        <v>10348</v>
      </c>
      <c r="D4370" s="1" t="s">
        <v>59</v>
      </c>
      <c r="E4370" s="6">
        <v>82.191649999999996</v>
      </c>
      <c r="F4370" s="6">
        <v>229.49411000000001</v>
      </c>
      <c r="G4370" s="5">
        <v>0.35814287349871293</v>
      </c>
    </row>
    <row r="4371" spans="1:7">
      <c r="A4371" s="9" t="s">
        <v>8346</v>
      </c>
      <c r="B4371" s="2" t="s">
        <v>8347</v>
      </c>
      <c r="C4371" s="9" t="s">
        <v>8348</v>
      </c>
      <c r="D4371" s="1" t="s">
        <v>59</v>
      </c>
      <c r="E4371" s="6" t="s">
        <v>8349</v>
      </c>
      <c r="F4371" s="6" t="s">
        <v>8350</v>
      </c>
      <c r="G4371" s="5">
        <v>0.40437530395648724</v>
      </c>
    </row>
    <row r="4372" spans="1:7">
      <c r="A4372" s="9" t="s">
        <v>6696</v>
      </c>
      <c r="B4372" s="2" t="s">
        <v>6697</v>
      </c>
      <c r="C4372" s="9" t="s">
        <v>6698</v>
      </c>
      <c r="D4372" s="1" t="s">
        <v>59</v>
      </c>
      <c r="E4372" s="6">
        <v>91.295490000000001</v>
      </c>
      <c r="F4372" s="6">
        <v>205.14911000000001</v>
      </c>
      <c r="G4372" s="5">
        <v>0.44502022210636505</v>
      </c>
    </row>
    <row r="4373" spans="1:7">
      <c r="A4373" s="9" t="s">
        <v>5478</v>
      </c>
      <c r="B4373" s="1" t="s">
        <v>5479</v>
      </c>
      <c r="C4373" s="9" t="s">
        <v>5480</v>
      </c>
      <c r="D4373" s="1" t="s">
        <v>59</v>
      </c>
      <c r="E4373" s="6">
        <v>65.624595999999997</v>
      </c>
      <c r="F4373" s="6">
        <v>139.47647000000001</v>
      </c>
      <c r="G4373" s="5">
        <v>0.47050642535169834</v>
      </c>
    </row>
    <row r="4374" spans="1:7">
      <c r="A4374" s="9" t="s">
        <v>15282</v>
      </c>
      <c r="B4374" s="2" t="s">
        <v>15283</v>
      </c>
      <c r="C4374" s="9" t="s">
        <v>15284</v>
      </c>
      <c r="D4374" s="1" t="s">
        <v>7</v>
      </c>
      <c r="E4374" s="6" t="s">
        <v>15285</v>
      </c>
      <c r="F4374" s="6" t="s">
        <v>15286</v>
      </c>
      <c r="G4374" s="5">
        <v>0.10675190433305953</v>
      </c>
    </row>
    <row r="4375" spans="1:7">
      <c r="A4375" s="9" t="s">
        <v>12050</v>
      </c>
      <c r="B4375" s="2" t="s">
        <v>12051</v>
      </c>
      <c r="C4375" s="9" t="s">
        <v>12052</v>
      </c>
      <c r="D4375" s="1" t="s">
        <v>44</v>
      </c>
      <c r="E4375" s="6">
        <v>109.35322600000001</v>
      </c>
      <c r="F4375" s="6">
        <v>358.28559999999999</v>
      </c>
      <c r="G4375" s="5">
        <v>0.30521227698184455</v>
      </c>
    </row>
    <row r="4376" spans="1:7">
      <c r="A4376" s="9" t="s">
        <v>15448</v>
      </c>
      <c r="B4376" s="1" t="s">
        <v>15449</v>
      </c>
      <c r="C4376" s="9" t="s">
        <v>15450</v>
      </c>
      <c r="D4376" s="1" t="s">
        <v>44</v>
      </c>
      <c r="E4376" s="6">
        <v>468.62329999999997</v>
      </c>
      <c r="F4376" s="6">
        <v>5451.3125</v>
      </c>
      <c r="G4376" s="5">
        <v>8.5965225999576095E-2</v>
      </c>
    </row>
    <row r="4377" spans="1:7">
      <c r="A4377" s="9" t="s">
        <v>15661</v>
      </c>
      <c r="B4377" s="2" t="s">
        <v>15662</v>
      </c>
      <c r="C4377" s="9" t="s">
        <v>15663</v>
      </c>
      <c r="D4377" s="1" t="s">
        <v>44</v>
      </c>
      <c r="E4377" s="6">
        <v>20.272085000000001</v>
      </c>
      <c r="F4377" s="6">
        <v>348.45947000000001</v>
      </c>
      <c r="G4377" s="5">
        <v>5.817635022484538E-2</v>
      </c>
    </row>
    <row r="4378" spans="1:7">
      <c r="A4378" s="9" t="s">
        <v>12326</v>
      </c>
      <c r="B4378" s="2" t="s">
        <v>12327</v>
      </c>
      <c r="C4378" s="9" t="s">
        <v>12328</v>
      </c>
      <c r="D4378" s="1" t="s">
        <v>7</v>
      </c>
      <c r="E4378" s="6">
        <v>220.13105999999999</v>
      </c>
      <c r="F4378" s="6">
        <v>747.29156</v>
      </c>
      <c r="G4378" s="5">
        <v>0.29457184701110922</v>
      </c>
    </row>
    <row r="4379" spans="1:7">
      <c r="A4379" s="9" t="s">
        <v>13054</v>
      </c>
      <c r="B4379" s="2" t="s">
        <v>13055</v>
      </c>
      <c r="C4379" s="9" t="s">
        <v>13056</v>
      </c>
      <c r="D4379" s="1" t="s">
        <v>7</v>
      </c>
      <c r="E4379" s="6">
        <v>212.22301999999999</v>
      </c>
      <c r="F4379" s="6">
        <v>801.02966000000004</v>
      </c>
      <c r="G4379" s="5">
        <v>0.26493783672505083</v>
      </c>
    </row>
    <row r="4380" spans="1:7">
      <c r="A4380" s="9" t="s">
        <v>15070</v>
      </c>
      <c r="B4380" s="2" t="s">
        <v>15071</v>
      </c>
      <c r="C4380" s="9" t="s">
        <v>15072</v>
      </c>
      <c r="D4380" s="1" t="s">
        <v>250</v>
      </c>
      <c r="E4380" s="6">
        <v>22.003004000000001</v>
      </c>
      <c r="F4380" s="6">
        <v>169.52755999999999</v>
      </c>
      <c r="G4380" s="5">
        <v>0.12979017663188544</v>
      </c>
    </row>
    <row r="4381" spans="1:7">
      <c r="A4381" s="9" t="s">
        <v>11025</v>
      </c>
      <c r="B4381" s="2" t="s">
        <v>11026</v>
      </c>
      <c r="C4381" s="9" t="s">
        <v>11027</v>
      </c>
      <c r="D4381" s="1" t="s">
        <v>59</v>
      </c>
      <c r="E4381" s="6" t="s">
        <v>11028</v>
      </c>
      <c r="F4381" s="6" t="s">
        <v>11029</v>
      </c>
      <c r="G4381" s="5">
        <v>0.33926832822715774</v>
      </c>
    </row>
    <row r="4382" spans="1:7">
      <c r="A4382" s="9" t="s">
        <v>6038</v>
      </c>
      <c r="B4382" s="2" t="s">
        <v>6039</v>
      </c>
      <c r="C4382" s="9" t="s">
        <v>6040</v>
      </c>
      <c r="D4382" s="1" t="s">
        <v>59</v>
      </c>
      <c r="E4382" s="6">
        <v>39.740684999999999</v>
      </c>
      <c r="F4382" s="6">
        <v>86.807699999999997</v>
      </c>
      <c r="G4382" s="5">
        <v>0.45780118742140069</v>
      </c>
    </row>
    <row r="4383" spans="1:7">
      <c r="A4383" s="9" t="s">
        <v>14515</v>
      </c>
      <c r="B4383" s="2" t="s">
        <v>14516</v>
      </c>
      <c r="C4383" s="9" t="s">
        <v>14517</v>
      </c>
      <c r="D4383" s="1" t="s">
        <v>105</v>
      </c>
      <c r="E4383" s="6">
        <v>28.439543</v>
      </c>
      <c r="F4383" s="6">
        <v>156.59367</v>
      </c>
      <c r="G4383" s="5">
        <v>0.1816136444453324</v>
      </c>
    </row>
    <row r="4384" spans="1:7">
      <c r="A4384" s="9" t="s">
        <v>15005</v>
      </c>
      <c r="B4384" s="2" t="s">
        <v>15006</v>
      </c>
      <c r="C4384" s="9" t="s">
        <v>15007</v>
      </c>
      <c r="D4384" s="1" t="s">
        <v>105</v>
      </c>
      <c r="E4384" s="6">
        <v>166.56279000000001</v>
      </c>
      <c r="F4384" s="6">
        <v>1207.8717999999999</v>
      </c>
      <c r="G4384" s="5">
        <v>0.13789764270636237</v>
      </c>
    </row>
    <row r="4385" spans="1:7">
      <c r="A4385" s="9" t="s">
        <v>5944</v>
      </c>
      <c r="B4385" s="2" t="s">
        <v>5945</v>
      </c>
      <c r="C4385" s="9" t="s">
        <v>5946</v>
      </c>
      <c r="D4385" s="1" t="s">
        <v>105</v>
      </c>
      <c r="E4385" s="6">
        <v>47.300269999999998</v>
      </c>
      <c r="F4385" s="6">
        <v>102.85545</v>
      </c>
      <c r="G4385" s="5">
        <v>0.4598712908121696</v>
      </c>
    </row>
    <row r="4386" spans="1:7">
      <c r="A4386" s="9" t="s">
        <v>5823</v>
      </c>
      <c r="B4386" s="2" t="s">
        <v>5824</v>
      </c>
      <c r="C4386" s="9" t="s">
        <v>5825</v>
      </c>
      <c r="D4386" s="1" t="s">
        <v>63</v>
      </c>
      <c r="E4386" s="6">
        <v>299.10876000000002</v>
      </c>
      <c r="F4386" s="6">
        <v>646.79589999999996</v>
      </c>
      <c r="G4386" s="5">
        <v>0.46244674157287285</v>
      </c>
    </row>
    <row r="4387" spans="1:7" ht="30">
      <c r="A4387" s="9" t="s">
        <v>12574</v>
      </c>
      <c r="B4387" s="2" t="s">
        <v>12575</v>
      </c>
      <c r="C4387" s="9" t="s">
        <v>12576</v>
      </c>
      <c r="D4387" s="1" t="s">
        <v>38</v>
      </c>
      <c r="E4387" s="6">
        <v>127.25230999999999</v>
      </c>
      <c r="F4387" s="6">
        <v>444.95184</v>
      </c>
      <c r="G4387" s="5">
        <v>0.28599119587341987</v>
      </c>
    </row>
    <row r="4388" spans="1:7">
      <c r="A4388" s="9" t="s">
        <v>6997</v>
      </c>
      <c r="B4388" s="2" t="s">
        <v>6998</v>
      </c>
      <c r="C4388" s="9" t="s">
        <v>6999</v>
      </c>
      <c r="D4388" s="1" t="s">
        <v>144</v>
      </c>
      <c r="E4388" s="6">
        <v>106.627014</v>
      </c>
      <c r="F4388" s="6">
        <v>243.95882</v>
      </c>
      <c r="G4388" s="5">
        <v>0.43706970866539185</v>
      </c>
    </row>
    <row r="4389" spans="1:7" ht="30">
      <c r="A4389" s="9" t="s">
        <v>6090</v>
      </c>
      <c r="B4389" s="2" t="s">
        <v>6091</v>
      </c>
      <c r="C4389" s="9" t="s">
        <v>6092</v>
      </c>
      <c r="D4389" s="1" t="s">
        <v>38</v>
      </c>
      <c r="E4389" s="6">
        <v>139.79769999999999</v>
      </c>
      <c r="F4389" s="6">
        <v>306.04984000000002</v>
      </c>
      <c r="G4389" s="5">
        <v>0.45678067149549872</v>
      </c>
    </row>
    <row r="4390" spans="1:7">
      <c r="A4390" s="9" t="s">
        <v>15817</v>
      </c>
      <c r="B4390" s="2" t="s">
        <v>15818</v>
      </c>
      <c r="C4390" s="9" t="s">
        <v>15819</v>
      </c>
      <c r="D4390" s="1" t="s">
        <v>44</v>
      </c>
      <c r="E4390" s="6" t="s">
        <v>15820</v>
      </c>
      <c r="F4390" s="6" t="s">
        <v>15821</v>
      </c>
      <c r="G4390" s="5">
        <v>2.2984876216278493E-2</v>
      </c>
    </row>
    <row r="4391" spans="1:7">
      <c r="A4391" s="9" t="s">
        <v>9271</v>
      </c>
      <c r="B4391" s="2" t="s">
        <v>9272</v>
      </c>
      <c r="C4391" s="9" t="s">
        <v>9273</v>
      </c>
      <c r="D4391" s="1" t="s">
        <v>114</v>
      </c>
      <c r="E4391" s="6">
        <v>61.970627</v>
      </c>
      <c r="F4391" s="6">
        <v>161.32946999999999</v>
      </c>
      <c r="G4391" s="5">
        <v>0.38412480378840141</v>
      </c>
    </row>
    <row r="4392" spans="1:7">
      <c r="A4392" s="9" t="s">
        <v>11074</v>
      </c>
      <c r="B4392" s="2" t="s">
        <v>11075</v>
      </c>
      <c r="C4392" s="9" t="s">
        <v>11076</v>
      </c>
      <c r="D4392" s="1" t="s">
        <v>114</v>
      </c>
      <c r="E4392" s="6">
        <v>200.97506999999999</v>
      </c>
      <c r="F4392" s="6">
        <v>595.45934999999997</v>
      </c>
      <c r="G4392" s="5">
        <v>0.33751233636983069</v>
      </c>
    </row>
    <row r="4393" spans="1:7">
      <c r="A4393" s="9" t="s">
        <v>8951</v>
      </c>
      <c r="B4393" s="2" t="s">
        <v>8952</v>
      </c>
      <c r="C4393" s="9" t="s">
        <v>8953</v>
      </c>
      <c r="D4393" s="1" t="s">
        <v>144</v>
      </c>
      <c r="E4393" s="6">
        <v>88.330479999999994</v>
      </c>
      <c r="F4393" s="6">
        <v>224.91837000000001</v>
      </c>
      <c r="G4393" s="5">
        <v>0.39272226565260587</v>
      </c>
    </row>
    <row r="4394" spans="1:7">
      <c r="A4394" s="9" t="s">
        <v>14694</v>
      </c>
      <c r="B4394" s="2" t="s">
        <v>14695</v>
      </c>
      <c r="C4394" s="9" t="s">
        <v>14696</v>
      </c>
      <c r="D4394" s="1" t="s">
        <v>144</v>
      </c>
      <c r="E4394" s="6" t="s">
        <v>14697</v>
      </c>
      <c r="F4394" s="6" t="s">
        <v>14698</v>
      </c>
      <c r="G4394" s="5">
        <v>0.16729696227480367</v>
      </c>
    </row>
    <row r="4395" spans="1:7">
      <c r="A4395" s="9" t="s">
        <v>12314</v>
      </c>
      <c r="B4395" s="2" t="s">
        <v>12315</v>
      </c>
      <c r="C4395" s="9" t="s">
        <v>12316</v>
      </c>
      <c r="D4395" s="1" t="s">
        <v>144</v>
      </c>
      <c r="E4395" s="6">
        <v>35.726868000000003</v>
      </c>
      <c r="F4395" s="6">
        <v>120.83443</v>
      </c>
      <c r="G4395" s="5">
        <v>0.2956677797175481</v>
      </c>
    </row>
    <row r="4396" spans="1:7" ht="30">
      <c r="A4396" s="9" t="s">
        <v>10731</v>
      </c>
      <c r="B4396" s="2" t="s">
        <v>10732</v>
      </c>
      <c r="C4396" s="9" t="s">
        <v>10733</v>
      </c>
      <c r="D4396" s="1" t="s">
        <v>38</v>
      </c>
      <c r="E4396" s="6">
        <v>95.138670000000005</v>
      </c>
      <c r="F4396" s="6">
        <v>273.59093999999999</v>
      </c>
      <c r="G4396" s="5">
        <v>0.34774057059635061</v>
      </c>
    </row>
    <row r="4397" spans="1:7">
      <c r="A4397" s="9" t="s">
        <v>4675</v>
      </c>
      <c r="B4397" s="2" t="s">
        <v>4676</v>
      </c>
      <c r="C4397" s="9" t="s">
        <v>4677</v>
      </c>
      <c r="D4397" s="1" t="s">
        <v>38</v>
      </c>
      <c r="E4397" s="6">
        <v>135.52547999999999</v>
      </c>
      <c r="F4397" s="6">
        <v>275.77127000000002</v>
      </c>
      <c r="G4397" s="5">
        <v>0.49144146696019342</v>
      </c>
    </row>
    <row r="4398" spans="1:7">
      <c r="A4398" s="9" t="s">
        <v>8893</v>
      </c>
      <c r="B4398" s="2" t="s">
        <v>8894</v>
      </c>
      <c r="C4398" s="9" t="s">
        <v>8895</v>
      </c>
      <c r="D4398" s="1" t="s">
        <v>44</v>
      </c>
      <c r="E4398" s="6" t="s">
        <v>8896</v>
      </c>
      <c r="F4398" s="6" t="s">
        <v>8897</v>
      </c>
      <c r="G4398" s="5">
        <v>0.39408810619237306</v>
      </c>
    </row>
    <row r="4399" spans="1:7">
      <c r="A4399" s="9" t="s">
        <v>11641</v>
      </c>
      <c r="B4399" s="2" t="s">
        <v>11642</v>
      </c>
      <c r="C4399" s="9" t="s">
        <v>11643</v>
      </c>
      <c r="D4399" s="1" t="s">
        <v>44</v>
      </c>
      <c r="E4399" s="6">
        <v>75.459209999999999</v>
      </c>
      <c r="F4399" s="6">
        <v>236.51244</v>
      </c>
      <c r="G4399" s="5">
        <v>0.31904969058397203</v>
      </c>
    </row>
    <row r="4400" spans="1:7">
      <c r="A4400" s="9" t="s">
        <v>8513</v>
      </c>
      <c r="B4400" s="2" t="s">
        <v>8514</v>
      </c>
      <c r="C4400" s="9" t="s">
        <v>8515</v>
      </c>
      <c r="D4400" s="1" t="s">
        <v>38</v>
      </c>
      <c r="E4400" s="6">
        <v>74.932839999999999</v>
      </c>
      <c r="F4400" s="6">
        <v>186.64483999999999</v>
      </c>
      <c r="G4400" s="5">
        <v>0.40147298010422516</v>
      </c>
    </row>
    <row r="4401" spans="1:7">
      <c r="A4401" s="9" t="s">
        <v>5915</v>
      </c>
      <c r="B4401" s="2" t="s">
        <v>5916</v>
      </c>
      <c r="C4401" s="9" t="s">
        <v>5917</v>
      </c>
      <c r="D4401" s="1" t="s">
        <v>38</v>
      </c>
      <c r="E4401" s="6">
        <v>58.613567000000003</v>
      </c>
      <c r="F4401" s="6">
        <v>127.275696</v>
      </c>
      <c r="G4401" s="5">
        <v>0.46052459731165191</v>
      </c>
    </row>
    <row r="4402" spans="1:7">
      <c r="A4402" s="9" t="s">
        <v>10215</v>
      </c>
      <c r="B4402" s="2" t="s">
        <v>10216</v>
      </c>
      <c r="C4402" s="9" t="s">
        <v>10217</v>
      </c>
      <c r="D4402" s="1" t="s">
        <v>38</v>
      </c>
      <c r="E4402" s="6">
        <v>33.494506999999999</v>
      </c>
      <c r="F4402" s="6">
        <v>92.759415000000004</v>
      </c>
      <c r="G4402" s="5">
        <v>0.36109006956477724</v>
      </c>
    </row>
    <row r="4403" spans="1:7">
      <c r="A4403" s="9" t="s">
        <v>12845</v>
      </c>
      <c r="B4403" s="2" t="s">
        <v>12846</v>
      </c>
      <c r="C4403" s="9" t="s">
        <v>12847</v>
      </c>
      <c r="D4403" s="1" t="s">
        <v>20</v>
      </c>
      <c r="E4403" s="6" t="s">
        <v>12848</v>
      </c>
      <c r="F4403" s="6" t="s">
        <v>12849</v>
      </c>
      <c r="G4403" s="5">
        <v>0.27321127556847269</v>
      </c>
    </row>
    <row r="4404" spans="1:7">
      <c r="A4404" s="9" t="s">
        <v>7128</v>
      </c>
      <c r="B4404" s="2" t="s">
        <v>7129</v>
      </c>
      <c r="C4404" s="9" t="s">
        <v>7130</v>
      </c>
      <c r="D4404" s="1" t="s">
        <v>63</v>
      </c>
      <c r="E4404" s="6">
        <v>51.831195999999998</v>
      </c>
      <c r="F4404" s="6">
        <v>119.24411000000001</v>
      </c>
      <c r="G4404" s="5">
        <v>0.43466448569433663</v>
      </c>
    </row>
    <row r="4405" spans="1:7">
      <c r="A4405" s="9" t="s">
        <v>7294</v>
      </c>
      <c r="B4405" s="2" t="s">
        <v>7295</v>
      </c>
      <c r="C4405" s="9" t="s">
        <v>7296</v>
      </c>
      <c r="D4405" s="1" t="s">
        <v>20</v>
      </c>
      <c r="E4405" s="6">
        <v>262.98077000000001</v>
      </c>
      <c r="F4405" s="6">
        <v>610.99480000000005</v>
      </c>
      <c r="G4405" s="5">
        <v>0.43041372252676191</v>
      </c>
    </row>
    <row r="4406" spans="1:7">
      <c r="A4406" s="9" t="s">
        <v>13683</v>
      </c>
      <c r="B4406" s="2" t="s">
        <v>13684</v>
      </c>
      <c r="C4406" s="9" t="s">
        <v>13685</v>
      </c>
      <c r="D4406" s="1" t="s">
        <v>412</v>
      </c>
      <c r="E4406" s="6">
        <v>49.973824</v>
      </c>
      <c r="F4406" s="6">
        <v>212.49836999999999</v>
      </c>
      <c r="G4406" s="5">
        <v>0.23517276522110922</v>
      </c>
    </row>
    <row r="4407" spans="1:7">
      <c r="A4407" s="9" t="s">
        <v>9499</v>
      </c>
      <c r="B4407" s="2" t="s">
        <v>9500</v>
      </c>
      <c r="C4407" s="9" t="s">
        <v>9501</v>
      </c>
      <c r="D4407" s="1" t="s">
        <v>59</v>
      </c>
      <c r="E4407" s="6">
        <v>62.460754000000001</v>
      </c>
      <c r="F4407" s="6">
        <v>165.14336</v>
      </c>
      <c r="G4407" s="5">
        <v>0.3782214001875549</v>
      </c>
    </row>
    <row r="4408" spans="1:7">
      <c r="A4408" s="9" t="s">
        <v>8406</v>
      </c>
      <c r="B4408" s="1" t="s">
        <v>8407</v>
      </c>
      <c r="C4408" s="9" t="s">
        <v>8408</v>
      </c>
      <c r="D4408" s="1" t="s">
        <v>44</v>
      </c>
      <c r="E4408" s="6">
        <v>115.152664</v>
      </c>
      <c r="F4408" s="6">
        <v>285.35863999999998</v>
      </c>
      <c r="G4408" s="5">
        <v>0.40353644217668516</v>
      </c>
    </row>
    <row r="4409" spans="1:7">
      <c r="A4409" s="9" t="s">
        <v>14812</v>
      </c>
      <c r="B4409" s="2" t="s">
        <v>14813</v>
      </c>
      <c r="C4409" s="9" t="s">
        <v>14814</v>
      </c>
      <c r="D4409" s="1" t="s">
        <v>44</v>
      </c>
      <c r="E4409" s="6">
        <v>122.78637999999999</v>
      </c>
      <c r="F4409" s="6">
        <v>785.6825</v>
      </c>
      <c r="G4409" s="5">
        <v>0.15627988455296984</v>
      </c>
    </row>
    <row r="4410" spans="1:7">
      <c r="A4410" s="9" t="s">
        <v>14502</v>
      </c>
      <c r="B4410" s="2" t="s">
        <v>14503</v>
      </c>
      <c r="C4410" s="9" t="s">
        <v>14504</v>
      </c>
      <c r="D4410" s="1" t="s">
        <v>44</v>
      </c>
      <c r="E4410" s="6" t="s">
        <v>14505</v>
      </c>
      <c r="F4410" s="6" t="s">
        <v>14506</v>
      </c>
      <c r="G4410" s="5">
        <v>0.1824299584279922</v>
      </c>
    </row>
    <row r="4411" spans="1:7" ht="30">
      <c r="A4411" s="9" t="s">
        <v>10480</v>
      </c>
      <c r="B4411" s="2" t="s">
        <v>10481</v>
      </c>
      <c r="C4411" s="9" t="s">
        <v>10482</v>
      </c>
      <c r="D4411" s="1" t="s">
        <v>44</v>
      </c>
      <c r="E4411" s="6" t="s">
        <v>10483</v>
      </c>
      <c r="F4411" s="6" t="s">
        <v>10484</v>
      </c>
      <c r="G4411" s="5">
        <v>0.35410761041086936</v>
      </c>
    </row>
    <row r="4412" spans="1:7">
      <c r="A4412" s="9" t="s">
        <v>10403</v>
      </c>
      <c r="B4412" s="2" t="s">
        <v>10404</v>
      </c>
      <c r="C4412" s="9" t="s">
        <v>10405</v>
      </c>
      <c r="D4412" s="1" t="s">
        <v>44</v>
      </c>
      <c r="E4412" s="6" t="s">
        <v>10406</v>
      </c>
      <c r="F4412" s="6" t="s">
        <v>10407</v>
      </c>
      <c r="G4412" s="5">
        <v>0.35637600805845138</v>
      </c>
    </row>
    <row r="4413" spans="1:7">
      <c r="A4413" s="9" t="s">
        <v>14048</v>
      </c>
      <c r="B4413" s="2" t="s">
        <v>14049</v>
      </c>
      <c r="C4413" s="9" t="s">
        <v>14050</v>
      </c>
      <c r="D4413" s="1" t="s">
        <v>38</v>
      </c>
      <c r="E4413" s="6">
        <v>41.874749999999999</v>
      </c>
      <c r="F4413" s="6">
        <v>194.55792</v>
      </c>
      <c r="G4413" s="5">
        <v>0.21523022554154042</v>
      </c>
    </row>
    <row r="4414" spans="1:7">
      <c r="A4414" s="9" t="s">
        <v>11727</v>
      </c>
      <c r="B4414" s="2" t="s">
        <v>11728</v>
      </c>
      <c r="C4414" s="9" t="s">
        <v>11729</v>
      </c>
      <c r="D4414" s="1" t="s">
        <v>63</v>
      </c>
      <c r="E4414" s="6">
        <v>40.40889</v>
      </c>
      <c r="F4414" s="6">
        <v>127.76385500000001</v>
      </c>
      <c r="G4414" s="5">
        <v>0.31627787680555713</v>
      </c>
    </row>
    <row r="4415" spans="1:7">
      <c r="A4415" s="9" t="s">
        <v>5094</v>
      </c>
      <c r="B4415" s="1" t="s">
        <v>5095</v>
      </c>
      <c r="C4415" s="9" t="s">
        <v>5096</v>
      </c>
      <c r="D4415" s="1" t="s">
        <v>63</v>
      </c>
      <c r="E4415" s="6">
        <v>36.342148000000002</v>
      </c>
      <c r="F4415" s="6">
        <v>75.719369999999998</v>
      </c>
      <c r="G4415" s="5">
        <v>0.47995833281232231</v>
      </c>
    </row>
    <row r="4416" spans="1:7">
      <c r="A4416" s="9" t="s">
        <v>4339</v>
      </c>
      <c r="B4416" s="2" t="s">
        <v>4340</v>
      </c>
      <c r="C4416" s="9" t="s">
        <v>4341</v>
      </c>
      <c r="D4416" s="1" t="s">
        <v>38</v>
      </c>
      <c r="E4416" s="6">
        <v>63.070430000000002</v>
      </c>
      <c r="F4416" s="6">
        <v>126.187225</v>
      </c>
      <c r="G4416" s="5">
        <v>0.49981589242393487</v>
      </c>
    </row>
    <row r="4417" spans="1:7">
      <c r="A4417" s="9" t="s">
        <v>6772</v>
      </c>
      <c r="B4417" s="2" t="s">
        <v>6773</v>
      </c>
      <c r="C4417" s="9" t="s">
        <v>6774</v>
      </c>
      <c r="D4417" s="1" t="s">
        <v>38</v>
      </c>
      <c r="E4417" s="6" t="s">
        <v>6775</v>
      </c>
      <c r="F4417" s="6" t="s">
        <v>6776</v>
      </c>
      <c r="G4417" s="5">
        <v>0.4434632271766577</v>
      </c>
    </row>
    <row r="4418" spans="1:7">
      <c r="A4418" s="9" t="s">
        <v>12483</v>
      </c>
      <c r="B4418" s="2" t="s">
        <v>12484</v>
      </c>
      <c r="C4418" s="9" t="s">
        <v>12485</v>
      </c>
      <c r="D4418" s="1" t="s">
        <v>38</v>
      </c>
      <c r="E4418" s="6">
        <v>110.23107</v>
      </c>
      <c r="F4418" s="6">
        <v>380.84573</v>
      </c>
      <c r="G4418" s="5">
        <v>0.28943743840046376</v>
      </c>
    </row>
    <row r="4419" spans="1:7">
      <c r="A4419" s="9" t="s">
        <v>12337</v>
      </c>
      <c r="B4419" s="2" t="s">
        <v>12338</v>
      </c>
      <c r="C4419" s="9" t="s">
        <v>12339</v>
      </c>
      <c r="D4419" s="1" t="s">
        <v>114</v>
      </c>
      <c r="E4419" s="6">
        <v>556.85640000000001</v>
      </c>
      <c r="F4419" s="6">
        <v>1892.2552000000001</v>
      </c>
      <c r="G4419" s="5">
        <v>0.29428178246204384</v>
      </c>
    </row>
    <row r="4420" spans="1:7">
      <c r="A4420" s="9" t="s">
        <v>15235</v>
      </c>
      <c r="B4420" s="2" t="s">
        <v>15236</v>
      </c>
      <c r="C4420" s="9" t="s">
        <v>15237</v>
      </c>
      <c r="D4420" s="1" t="s">
        <v>114</v>
      </c>
      <c r="E4420" s="6" t="s">
        <v>5644</v>
      </c>
      <c r="F4420" s="6" t="s">
        <v>15238</v>
      </c>
      <c r="G4420" s="5">
        <v>0.1113189092203602</v>
      </c>
    </row>
    <row r="4421" spans="1:7">
      <c r="A4421" s="9" t="s">
        <v>8820</v>
      </c>
      <c r="B4421" s="2" t="s">
        <v>8821</v>
      </c>
      <c r="C4421" s="9" t="s">
        <v>8822</v>
      </c>
      <c r="D4421" s="1" t="s">
        <v>114</v>
      </c>
      <c r="E4421" s="6">
        <v>238.82061999999999</v>
      </c>
      <c r="F4421" s="6">
        <v>604.44150000000002</v>
      </c>
      <c r="G4421" s="5">
        <v>0.39510971636809816</v>
      </c>
    </row>
    <row r="4422" spans="1:7">
      <c r="A4422" s="9" t="s">
        <v>9187</v>
      </c>
      <c r="B4422" s="1" t="s">
        <v>9188</v>
      </c>
      <c r="C4422" s="9" t="s">
        <v>9189</v>
      </c>
      <c r="D4422" s="1" t="s">
        <v>20</v>
      </c>
      <c r="E4422" s="6">
        <v>31.81127</v>
      </c>
      <c r="F4422" s="6">
        <v>82.261250000000004</v>
      </c>
      <c r="G4422" s="5">
        <v>0.38671018577978394</v>
      </c>
    </row>
    <row r="4423" spans="1:7">
      <c r="A4423" s="9" t="s">
        <v>8202</v>
      </c>
      <c r="B4423" s="1" t="s">
        <v>8203</v>
      </c>
      <c r="C4423" s="9" t="s">
        <v>8204</v>
      </c>
      <c r="D4423" s="1" t="s">
        <v>105</v>
      </c>
      <c r="E4423" s="6">
        <v>32.671832999999999</v>
      </c>
      <c r="F4423" s="6">
        <v>79.998940000000005</v>
      </c>
      <c r="G4423" s="5">
        <v>0.40840337679793942</v>
      </c>
    </row>
    <row r="4424" spans="1:7" ht="30">
      <c r="A4424" s="9" t="s">
        <v>15223</v>
      </c>
      <c r="B4424" s="2" t="s">
        <v>15224</v>
      </c>
      <c r="C4424" s="9" t="s">
        <v>15225</v>
      </c>
      <c r="D4424" s="1" t="s">
        <v>63</v>
      </c>
      <c r="E4424" s="6" t="s">
        <v>15226</v>
      </c>
      <c r="F4424" s="6" t="s">
        <v>15227</v>
      </c>
      <c r="G4424" s="5">
        <v>0.11306650331083812</v>
      </c>
    </row>
    <row r="4425" spans="1:7">
      <c r="A4425" s="9" t="s">
        <v>12656</v>
      </c>
      <c r="B4425" s="2" t="s">
        <v>12657</v>
      </c>
      <c r="C4425" s="9" t="s">
        <v>12658</v>
      </c>
      <c r="D4425" s="1" t="s">
        <v>105</v>
      </c>
      <c r="E4425" s="6">
        <v>86.154060000000001</v>
      </c>
      <c r="F4425" s="6">
        <v>305.23500000000001</v>
      </c>
      <c r="G4425" s="5">
        <v>0.28225473726418582</v>
      </c>
    </row>
    <row r="4426" spans="1:7">
      <c r="A4426" s="9" t="s">
        <v>11536</v>
      </c>
      <c r="B4426" s="2" t="s">
        <v>11537</v>
      </c>
      <c r="C4426" s="9" t="s">
        <v>11538</v>
      </c>
      <c r="D4426" s="1" t="s">
        <v>38</v>
      </c>
      <c r="E4426" s="6" t="s">
        <v>11539</v>
      </c>
      <c r="F4426" s="6" t="s">
        <v>11540</v>
      </c>
      <c r="G4426" s="5">
        <v>0.32254060062277534</v>
      </c>
    </row>
    <row r="4427" spans="1:7">
      <c r="A4427" s="9" t="s">
        <v>5580</v>
      </c>
      <c r="B4427" s="2" t="s">
        <v>5581</v>
      </c>
      <c r="C4427" s="9" t="s">
        <v>5582</v>
      </c>
      <c r="D4427" s="1" t="s">
        <v>20</v>
      </c>
      <c r="E4427" s="6">
        <v>218.97848999999999</v>
      </c>
      <c r="F4427" s="6">
        <v>467.78145999999998</v>
      </c>
      <c r="G4427" s="5">
        <v>0.46812146361355356</v>
      </c>
    </row>
    <row r="4428" spans="1:7">
      <c r="A4428" s="9" t="s">
        <v>5498</v>
      </c>
      <c r="B4428" s="2" t="s">
        <v>5499</v>
      </c>
      <c r="C4428" s="9" t="s">
        <v>5500</v>
      </c>
      <c r="D4428" s="1" t="s">
        <v>20</v>
      </c>
      <c r="E4428" s="6">
        <v>567.89819999999997</v>
      </c>
      <c r="F4428" s="6">
        <v>1207.7855999999999</v>
      </c>
      <c r="G4428" s="5">
        <v>0.47019735547661684</v>
      </c>
    </row>
    <row r="4429" spans="1:7">
      <c r="A4429" s="9" t="s">
        <v>10134</v>
      </c>
      <c r="B4429" s="2" t="s">
        <v>10135</v>
      </c>
      <c r="C4429" s="9" t="s">
        <v>10136</v>
      </c>
      <c r="D4429" s="1" t="s">
        <v>38</v>
      </c>
      <c r="E4429" s="6">
        <v>198.35210000000001</v>
      </c>
      <c r="F4429" s="6">
        <v>546.02782999999999</v>
      </c>
      <c r="G4429" s="5">
        <v>0.36326377470955035</v>
      </c>
    </row>
    <row r="4430" spans="1:7">
      <c r="A4430" s="9" t="s">
        <v>9123</v>
      </c>
      <c r="B4430" s="2" t="s">
        <v>9124</v>
      </c>
      <c r="C4430" s="9" t="s">
        <v>9125</v>
      </c>
      <c r="D4430" s="1" t="s">
        <v>59</v>
      </c>
      <c r="E4430" s="6">
        <v>215.4255</v>
      </c>
      <c r="F4430" s="6">
        <v>554.98517000000004</v>
      </c>
      <c r="G4430" s="5">
        <v>0.38816450377281858</v>
      </c>
    </row>
    <row r="4431" spans="1:7">
      <c r="A4431" s="9" t="s">
        <v>12767</v>
      </c>
      <c r="B4431" s="2" t="s">
        <v>12768</v>
      </c>
      <c r="C4431" s="9" t="s">
        <v>12769</v>
      </c>
      <c r="D4431" s="1" t="s">
        <v>59</v>
      </c>
      <c r="E4431" s="6">
        <v>127.775764</v>
      </c>
      <c r="F4431" s="6">
        <v>460.85903999999999</v>
      </c>
      <c r="G4431" s="5">
        <v>0.27725561051150649</v>
      </c>
    </row>
    <row r="4432" spans="1:7">
      <c r="A4432" s="9" t="s">
        <v>14543</v>
      </c>
      <c r="B4432" s="2" t="s">
        <v>14544</v>
      </c>
      <c r="C4432" s="9" t="s">
        <v>14545</v>
      </c>
      <c r="D4432" s="1" t="s">
        <v>59</v>
      </c>
      <c r="E4432" s="6">
        <v>23.526973999999999</v>
      </c>
      <c r="F4432" s="6">
        <v>131.98874000000001</v>
      </c>
      <c r="G4432" s="5">
        <v>0.17824982927612484</v>
      </c>
    </row>
    <row r="4433" spans="1:7">
      <c r="A4433" s="9" t="s">
        <v>5085</v>
      </c>
      <c r="B4433" s="1" t="s">
        <v>5086</v>
      </c>
      <c r="C4433" s="9" t="s">
        <v>5087</v>
      </c>
      <c r="D4433" s="1" t="s">
        <v>59</v>
      </c>
      <c r="E4433" s="6">
        <v>502.92592999999999</v>
      </c>
      <c r="F4433" s="6">
        <v>1047.0454</v>
      </c>
      <c r="G4433" s="5">
        <v>0.48032909340896829</v>
      </c>
    </row>
    <row r="4434" spans="1:7">
      <c r="A4434" s="9" t="s">
        <v>10184</v>
      </c>
      <c r="B4434" s="1" t="s">
        <v>10185</v>
      </c>
      <c r="C4434" s="9" t="s">
        <v>10186</v>
      </c>
      <c r="D4434" s="1" t="s">
        <v>59</v>
      </c>
      <c r="E4434" s="6">
        <v>98.711640000000003</v>
      </c>
      <c r="F4434" s="6">
        <v>272.65481999999997</v>
      </c>
      <c r="G4434" s="5">
        <v>0.3620390119148188</v>
      </c>
    </row>
    <row r="4435" spans="1:7" ht="30">
      <c r="A4435" s="9" t="s">
        <v>7249</v>
      </c>
      <c r="B4435" s="2" t="s">
        <v>7250</v>
      </c>
      <c r="C4435" s="9" t="s">
        <v>7251</v>
      </c>
      <c r="D4435" s="1" t="s">
        <v>63</v>
      </c>
      <c r="E4435" s="6" t="s">
        <v>7252</v>
      </c>
      <c r="F4435" s="6" t="s">
        <v>7253</v>
      </c>
      <c r="G4435" s="5">
        <v>0.4314703632215201</v>
      </c>
    </row>
    <row r="4436" spans="1:7">
      <c r="A4436" s="9" t="s">
        <v>14268</v>
      </c>
      <c r="B4436" s="2" t="s">
        <v>14269</v>
      </c>
      <c r="C4436" s="9" t="s">
        <v>14270</v>
      </c>
      <c r="D4436" s="1" t="s">
        <v>20</v>
      </c>
      <c r="E4436" s="6">
        <v>30.319298</v>
      </c>
      <c r="F4436" s="6">
        <v>152.94153</v>
      </c>
      <c r="G4436" s="5">
        <v>0.19824105837147385</v>
      </c>
    </row>
    <row r="4437" spans="1:7">
      <c r="A4437" s="9" t="s">
        <v>10596</v>
      </c>
      <c r="B4437" s="2" t="s">
        <v>10597</v>
      </c>
      <c r="C4437" s="9" t="s">
        <v>10598</v>
      </c>
      <c r="D4437" s="1" t="s">
        <v>44</v>
      </c>
      <c r="E4437" s="6">
        <v>103.91339000000001</v>
      </c>
      <c r="F4437" s="6">
        <v>295.66214000000002</v>
      </c>
      <c r="G4437" s="5">
        <v>0.35146001967283347</v>
      </c>
    </row>
    <row r="4438" spans="1:7">
      <c r="A4438" s="9" t="s">
        <v>6960</v>
      </c>
      <c r="B4438" s="2" t="s">
        <v>6961</v>
      </c>
      <c r="C4438" s="9" t="s">
        <v>6962</v>
      </c>
      <c r="D4438" s="1" t="s">
        <v>144</v>
      </c>
      <c r="E4438" s="6">
        <v>51.814514000000003</v>
      </c>
      <c r="F4438" s="6">
        <v>118.26582999999999</v>
      </c>
      <c r="G4438" s="5">
        <v>0.43811904956275405</v>
      </c>
    </row>
    <row r="4439" spans="1:7">
      <c r="A4439" s="9" t="s">
        <v>5808</v>
      </c>
      <c r="B4439" s="2" t="s">
        <v>5809</v>
      </c>
      <c r="C4439" s="9" t="s">
        <v>5810</v>
      </c>
      <c r="D4439" s="1" t="s">
        <v>144</v>
      </c>
      <c r="E4439" s="6">
        <v>63.430565000000001</v>
      </c>
      <c r="F4439" s="6">
        <v>137.06190000000001</v>
      </c>
      <c r="G4439" s="5">
        <v>0.46278774297492453</v>
      </c>
    </row>
    <row r="4440" spans="1:7">
      <c r="A4440" s="9" t="s">
        <v>9382</v>
      </c>
      <c r="B4440" s="2" t="s">
        <v>9383</v>
      </c>
      <c r="C4440" s="9" t="s">
        <v>9384</v>
      </c>
      <c r="D4440" s="1" t="s">
        <v>144</v>
      </c>
      <c r="E4440" s="6" t="s">
        <v>9385</v>
      </c>
      <c r="F4440" s="6" t="s">
        <v>9386</v>
      </c>
      <c r="G4440" s="5">
        <v>0.38073653114406247</v>
      </c>
    </row>
    <row r="4441" spans="1:7">
      <c r="A4441" s="9" t="s">
        <v>7886</v>
      </c>
      <c r="B4441" s="2" t="s">
        <v>7887</v>
      </c>
      <c r="C4441" s="9" t="s">
        <v>7888</v>
      </c>
      <c r="D4441" s="1" t="s">
        <v>144</v>
      </c>
      <c r="E4441" s="6">
        <v>74.549989999999994</v>
      </c>
      <c r="F4441" s="6">
        <v>179.19467</v>
      </c>
      <c r="G4441" s="5">
        <v>0.41602773046621522</v>
      </c>
    </row>
    <row r="4442" spans="1:7">
      <c r="A4442" s="9" t="s">
        <v>12383</v>
      </c>
      <c r="B4442" s="2" t="s">
        <v>12384</v>
      </c>
      <c r="C4442" s="9" t="s">
        <v>12385</v>
      </c>
      <c r="D4442" s="1" t="s">
        <v>412</v>
      </c>
      <c r="E4442" s="6">
        <v>77.883644000000004</v>
      </c>
      <c r="F4442" s="6">
        <v>266.12752999999998</v>
      </c>
      <c r="G4442" s="5">
        <v>0.29265521656928889</v>
      </c>
    </row>
    <row r="4443" spans="1:7" ht="30">
      <c r="A4443" s="9" t="s">
        <v>9336</v>
      </c>
      <c r="B4443" s="1" t="s">
        <v>9337</v>
      </c>
      <c r="C4443" s="9" t="s">
        <v>9338</v>
      </c>
      <c r="D4443" s="1" t="s">
        <v>77</v>
      </c>
      <c r="E4443" s="6">
        <v>39.223602</v>
      </c>
      <c r="F4443" s="6">
        <v>102.65877500000001</v>
      </c>
      <c r="G4443" s="5">
        <v>0.38207756963794232</v>
      </c>
    </row>
    <row r="4444" spans="1:7" ht="30">
      <c r="A4444" s="9" t="s">
        <v>9211</v>
      </c>
      <c r="B4444" s="2" t="s">
        <v>9212</v>
      </c>
      <c r="C4444" s="9" t="s">
        <v>9213</v>
      </c>
      <c r="D4444" s="1" t="s">
        <v>63</v>
      </c>
      <c r="E4444" s="6" t="s">
        <v>9214</v>
      </c>
      <c r="F4444" s="6" t="s">
        <v>9215</v>
      </c>
      <c r="G4444" s="5">
        <v>0.3859754044406184</v>
      </c>
    </row>
    <row r="4445" spans="1:7" ht="30">
      <c r="A4445" s="9" t="s">
        <v>14614</v>
      </c>
      <c r="B4445" s="1" t="s">
        <v>14615</v>
      </c>
      <c r="C4445" s="9" t="s">
        <v>14616</v>
      </c>
      <c r="D4445" s="1" t="s">
        <v>20</v>
      </c>
      <c r="E4445" s="6" t="s">
        <v>14617</v>
      </c>
      <c r="F4445" s="6" t="s">
        <v>14618</v>
      </c>
      <c r="G4445" s="5">
        <v>0.17407634766507463</v>
      </c>
    </row>
    <row r="4446" spans="1:7">
      <c r="A4446" s="9" t="s">
        <v>4802</v>
      </c>
      <c r="B4446" s="2" t="s">
        <v>4803</v>
      </c>
      <c r="C4446" s="9" t="s">
        <v>4804</v>
      </c>
      <c r="D4446" s="1" t="s">
        <v>144</v>
      </c>
      <c r="E4446" s="6">
        <v>155.32361</v>
      </c>
      <c r="F4446" s="6">
        <v>317.71204</v>
      </c>
      <c r="G4446" s="5">
        <v>0.48888208699408237</v>
      </c>
    </row>
    <row r="4447" spans="1:7">
      <c r="A4447" s="9" t="s">
        <v>9754</v>
      </c>
      <c r="B4447" s="1" t="s">
        <v>9755</v>
      </c>
      <c r="C4447" s="9" t="s">
        <v>9756</v>
      </c>
      <c r="D4447" s="1" t="s">
        <v>20</v>
      </c>
      <c r="E4447" s="6">
        <v>21.516135999999999</v>
      </c>
      <c r="F4447" s="6">
        <v>57.75347</v>
      </c>
      <c r="G4447" s="5">
        <v>0.37255128650543679</v>
      </c>
    </row>
    <row r="4448" spans="1:7">
      <c r="A4448" s="9" t="s">
        <v>9663</v>
      </c>
      <c r="B4448" s="2" t="s">
        <v>9664</v>
      </c>
      <c r="C4448" s="9" t="s">
        <v>9665</v>
      </c>
      <c r="D4448" s="1" t="s">
        <v>20</v>
      </c>
      <c r="E4448" s="6">
        <v>32.287112999999998</v>
      </c>
      <c r="F4448" s="6">
        <v>86.139480000000006</v>
      </c>
      <c r="G4448" s="5">
        <v>0.37482369682864797</v>
      </c>
    </row>
    <row r="4449" spans="1:7" ht="30">
      <c r="A4449" s="9" t="s">
        <v>14779</v>
      </c>
      <c r="B4449" s="2" t="s">
        <v>14780</v>
      </c>
      <c r="C4449" s="9" t="s">
        <v>14781</v>
      </c>
      <c r="D4449" s="1" t="s">
        <v>59</v>
      </c>
      <c r="E4449" s="6">
        <v>19.118677000000002</v>
      </c>
      <c r="F4449" s="6">
        <v>120.43328</v>
      </c>
      <c r="G4449" s="5">
        <v>0.15874909802861298</v>
      </c>
    </row>
    <row r="4450" spans="1:7">
      <c r="A4450" s="9" t="s">
        <v>5011</v>
      </c>
      <c r="B4450" s="2" t="s">
        <v>5012</v>
      </c>
      <c r="C4450" s="9" t="s">
        <v>5013</v>
      </c>
      <c r="D4450" s="1" t="s">
        <v>144</v>
      </c>
      <c r="E4450" s="6">
        <v>147.05916999999999</v>
      </c>
      <c r="F4450" s="6">
        <v>304.4692</v>
      </c>
      <c r="G4450" s="5">
        <v>0.48300183325585383</v>
      </c>
    </row>
    <row r="4451" spans="1:7">
      <c r="A4451" s="9" t="s">
        <v>15352</v>
      </c>
      <c r="B4451" s="2" t="s">
        <v>15353</v>
      </c>
      <c r="C4451" s="9" t="s">
        <v>15354</v>
      </c>
      <c r="D4451" s="1" t="s">
        <v>59</v>
      </c>
      <c r="E4451" s="6">
        <v>133.03215</v>
      </c>
      <c r="F4451" s="6">
        <v>1333.4148</v>
      </c>
      <c r="G4451" s="5">
        <v>9.9768037065024767E-2</v>
      </c>
    </row>
    <row r="4452" spans="1:7">
      <c r="A4452" s="9" t="s">
        <v>13033</v>
      </c>
      <c r="B4452" s="2" t="s">
        <v>13034</v>
      </c>
      <c r="C4452" s="9" t="s">
        <v>13035</v>
      </c>
      <c r="D4452" s="1" t="s">
        <v>59</v>
      </c>
      <c r="E4452" s="6" t="s">
        <v>13036</v>
      </c>
      <c r="F4452" s="6" t="s">
        <v>13037</v>
      </c>
      <c r="G4452" s="5">
        <v>0.26581976060988766</v>
      </c>
    </row>
    <row r="4453" spans="1:7">
      <c r="A4453" s="9" t="s">
        <v>14308</v>
      </c>
      <c r="B4453" s="2" t="s">
        <v>14309</v>
      </c>
      <c r="C4453" s="9" t="s">
        <v>14310</v>
      </c>
      <c r="D4453" s="1" t="s">
        <v>59</v>
      </c>
      <c r="E4453" s="6" t="s">
        <v>14311</v>
      </c>
      <c r="F4453" s="6" t="s">
        <v>14312</v>
      </c>
      <c r="G4453" s="5">
        <v>0.19510209410100898</v>
      </c>
    </row>
    <row r="4454" spans="1:7">
      <c r="A4454" s="9" t="s">
        <v>5280</v>
      </c>
      <c r="B4454" s="2" t="s">
        <v>5281</v>
      </c>
      <c r="C4454" s="9" t="s">
        <v>5282</v>
      </c>
      <c r="D4454" s="1" t="s">
        <v>59</v>
      </c>
      <c r="E4454" s="6">
        <v>47.214767000000002</v>
      </c>
      <c r="F4454" s="6">
        <v>99.397000000000006</v>
      </c>
      <c r="G4454" s="5">
        <v>0.47501190941307514</v>
      </c>
    </row>
    <row r="4455" spans="1:7">
      <c r="A4455" s="9" t="s">
        <v>11768</v>
      </c>
      <c r="B4455" s="2" t="s">
        <v>11769</v>
      </c>
      <c r="C4455" s="9" t="s">
        <v>11770</v>
      </c>
      <c r="D4455" s="1" t="s">
        <v>7</v>
      </c>
      <c r="E4455" s="6">
        <v>77.083830000000006</v>
      </c>
      <c r="F4455" s="6">
        <v>244.74422999999999</v>
      </c>
      <c r="G4455" s="5">
        <v>0.31495665485856106</v>
      </c>
    </row>
    <row r="4456" spans="1:7">
      <c r="A4456" s="9" t="s">
        <v>11011</v>
      </c>
      <c r="B4456" s="1" t="s">
        <v>11012</v>
      </c>
      <c r="C4456" s="9" t="s">
        <v>11013</v>
      </c>
      <c r="D4456" s="1" t="s">
        <v>44</v>
      </c>
      <c r="E4456" s="6">
        <v>32.383063999999997</v>
      </c>
      <c r="F4456" s="6">
        <v>95.331344999999999</v>
      </c>
      <c r="G4456" s="5">
        <v>0.33968957311433085</v>
      </c>
    </row>
    <row r="4457" spans="1:7">
      <c r="A4457" s="9" t="s">
        <v>7541</v>
      </c>
      <c r="B4457" s="1" t="s">
        <v>7542</v>
      </c>
      <c r="C4457" s="9" t="s">
        <v>7543</v>
      </c>
      <c r="D4457" s="1" t="s">
        <v>59</v>
      </c>
      <c r="E4457" s="6">
        <v>31.246618000000002</v>
      </c>
      <c r="F4457" s="6">
        <v>73.548689999999993</v>
      </c>
      <c r="G4457" s="5">
        <v>0.42484267036682027</v>
      </c>
    </row>
    <row r="4458" spans="1:7">
      <c r="A4458" s="9" t="s">
        <v>8823</v>
      </c>
      <c r="B4458" s="2" t="s">
        <v>8824</v>
      </c>
      <c r="C4458" s="9" t="s">
        <v>8825</v>
      </c>
      <c r="D4458" s="1" t="s">
        <v>59</v>
      </c>
      <c r="E4458" s="6" t="s">
        <v>8826</v>
      </c>
      <c r="F4458" s="6" t="s">
        <v>8827</v>
      </c>
      <c r="G4458" s="5">
        <v>0.39509259751585324</v>
      </c>
    </row>
    <row r="4459" spans="1:7">
      <c r="A4459" s="9" t="s">
        <v>11446</v>
      </c>
      <c r="B4459" s="2" t="s">
        <v>11447</v>
      </c>
      <c r="C4459" s="9" t="s">
        <v>11448</v>
      </c>
      <c r="D4459" s="1" t="s">
        <v>38</v>
      </c>
      <c r="E4459" s="6">
        <v>85.043610000000001</v>
      </c>
      <c r="F4459" s="6">
        <v>261.49847</v>
      </c>
      <c r="G4459" s="5">
        <v>0.32521646390071673</v>
      </c>
    </row>
    <row r="4460" spans="1:7">
      <c r="A4460" s="9" t="s">
        <v>13355</v>
      </c>
      <c r="B4460" s="2" t="s">
        <v>13356</v>
      </c>
      <c r="C4460" s="9" t="s">
        <v>13357</v>
      </c>
      <c r="D4460" s="1" t="s">
        <v>44</v>
      </c>
      <c r="E4460" s="6">
        <v>23.734926000000002</v>
      </c>
      <c r="F4460" s="6">
        <v>95.050730000000001</v>
      </c>
      <c r="G4460" s="5">
        <v>0.24970795718832256</v>
      </c>
    </row>
    <row r="4461" spans="1:7">
      <c r="A4461" s="9" t="s">
        <v>9100</v>
      </c>
      <c r="B4461" s="2" t="s">
        <v>9101</v>
      </c>
      <c r="C4461" s="9" t="s">
        <v>9102</v>
      </c>
      <c r="D4461" s="1" t="s">
        <v>59</v>
      </c>
      <c r="E4461" s="6" t="s">
        <v>9103</v>
      </c>
      <c r="F4461" s="6" t="s">
        <v>9104</v>
      </c>
      <c r="G4461" s="5">
        <v>0.38901021991290335</v>
      </c>
    </row>
    <row r="4462" spans="1:7">
      <c r="A4462" s="9" t="s">
        <v>14870</v>
      </c>
      <c r="B4462" s="2" t="s">
        <v>14871</v>
      </c>
      <c r="C4462" s="9" t="s">
        <v>14872</v>
      </c>
      <c r="D4462" s="1" t="s">
        <v>114</v>
      </c>
      <c r="E4462" s="6">
        <v>23.799081999999999</v>
      </c>
      <c r="F4462" s="6">
        <v>156.65233000000001</v>
      </c>
      <c r="G4462" s="5">
        <v>0.15192299950822966</v>
      </c>
    </row>
    <row r="4463" spans="1:7">
      <c r="A4463" s="9" t="s">
        <v>10672</v>
      </c>
      <c r="B4463" s="2" t="s">
        <v>10673</v>
      </c>
      <c r="C4463" s="9" t="s">
        <v>10674</v>
      </c>
      <c r="D4463" s="1" t="s">
        <v>77</v>
      </c>
      <c r="E4463" s="6" t="s">
        <v>10675</v>
      </c>
      <c r="F4463" s="6" t="s">
        <v>10676</v>
      </c>
      <c r="G4463" s="5">
        <v>0.34924791378298647</v>
      </c>
    </row>
    <row r="4464" spans="1:7">
      <c r="A4464" s="9" t="s">
        <v>10465</v>
      </c>
      <c r="B4464" s="2" t="s">
        <v>10466</v>
      </c>
      <c r="C4464" s="9" t="s">
        <v>10467</v>
      </c>
      <c r="D4464" s="1" t="s">
        <v>44</v>
      </c>
      <c r="E4464" s="6">
        <v>2648.7878000000001</v>
      </c>
      <c r="F4464" s="6">
        <v>7471.4535999999998</v>
      </c>
      <c r="G4464" s="5">
        <v>0.3545208026894065</v>
      </c>
    </row>
    <row r="4465" spans="1:7">
      <c r="A4465" s="9" t="s">
        <v>13220</v>
      </c>
      <c r="B4465" s="2" t="s">
        <v>13221</v>
      </c>
      <c r="C4465" s="9" t="s">
        <v>13222</v>
      </c>
      <c r="D4465" s="1" t="s">
        <v>44</v>
      </c>
      <c r="E4465" s="6">
        <v>238.58693</v>
      </c>
      <c r="F4465" s="6">
        <v>924.27880000000005</v>
      </c>
      <c r="G4465" s="5">
        <v>0.25813314420960637</v>
      </c>
    </row>
    <row r="4466" spans="1:7">
      <c r="A4466" s="9" t="s">
        <v>15022</v>
      </c>
      <c r="B4466" s="2" t="s">
        <v>15023</v>
      </c>
      <c r="C4466" s="9" t="s">
        <v>15024</v>
      </c>
      <c r="D4466" s="1" t="s">
        <v>44</v>
      </c>
      <c r="E4466" s="6">
        <v>33.866356000000003</v>
      </c>
      <c r="F4466" s="6">
        <v>248.57151999999999</v>
      </c>
      <c r="G4466" s="5">
        <v>0.1362439525851423</v>
      </c>
    </row>
    <row r="4467" spans="1:7">
      <c r="A4467" s="9" t="s">
        <v>15259</v>
      </c>
      <c r="B4467" s="1" t="s">
        <v>15260</v>
      </c>
      <c r="C4467" s="9" t="s">
        <v>15261</v>
      </c>
      <c r="D4467" s="1" t="s">
        <v>44</v>
      </c>
      <c r="E4467" s="6">
        <v>18.245139999999999</v>
      </c>
      <c r="F4467" s="6">
        <v>165.15663000000001</v>
      </c>
      <c r="G4467" s="5">
        <v>0.11047171219016359</v>
      </c>
    </row>
    <row r="4468" spans="1:7">
      <c r="A4468" s="9" t="s">
        <v>14585</v>
      </c>
      <c r="B4468" s="2" t="s">
        <v>14586</v>
      </c>
      <c r="C4468" s="9" t="s">
        <v>14587</v>
      </c>
      <c r="D4468" s="1" t="s">
        <v>44</v>
      </c>
      <c r="E4468" s="6" t="s">
        <v>14588</v>
      </c>
      <c r="F4468" s="6" t="s">
        <v>14589</v>
      </c>
      <c r="G4468" s="5">
        <v>0.17556097453927938</v>
      </c>
    </row>
    <row r="4469" spans="1:7">
      <c r="A4469" s="9" t="s">
        <v>14003</v>
      </c>
      <c r="B4469" s="2" t="s">
        <v>14004</v>
      </c>
      <c r="C4469" s="9" t="s">
        <v>14005</v>
      </c>
      <c r="D4469" s="1" t="s">
        <v>44</v>
      </c>
      <c r="E4469" s="6" t="s">
        <v>14006</v>
      </c>
      <c r="F4469" s="6" t="s">
        <v>14007</v>
      </c>
      <c r="G4469" s="5">
        <v>0.21649657509616538</v>
      </c>
    </row>
    <row r="4470" spans="1:7">
      <c r="A4470" s="9" t="s">
        <v>13899</v>
      </c>
      <c r="B4470" s="2" t="s">
        <v>13900</v>
      </c>
      <c r="C4470" s="9" t="s">
        <v>13901</v>
      </c>
      <c r="D4470" s="1" t="s">
        <v>44</v>
      </c>
      <c r="E4470" s="6">
        <v>241.4932</v>
      </c>
      <c r="F4470" s="6">
        <v>1085.3440000000001</v>
      </c>
      <c r="G4470" s="5">
        <v>0.2225037876205348</v>
      </c>
    </row>
    <row r="4471" spans="1:7">
      <c r="A4471" s="9" t="s">
        <v>9111</v>
      </c>
      <c r="B4471" s="2" t="s">
        <v>9112</v>
      </c>
      <c r="C4471" s="9" t="s">
        <v>9113</v>
      </c>
      <c r="D4471" s="1" t="s">
        <v>44</v>
      </c>
      <c r="E4471" s="6">
        <v>41.984119999999997</v>
      </c>
      <c r="F4471" s="6">
        <v>108.00422</v>
      </c>
      <c r="G4471" s="5">
        <v>0.38872661678471238</v>
      </c>
    </row>
    <row r="4472" spans="1:7">
      <c r="A4472" s="9" t="s">
        <v>8274</v>
      </c>
      <c r="B4472" s="2" t="s">
        <v>8275</v>
      </c>
      <c r="C4472" s="9" t="s">
        <v>8276</v>
      </c>
      <c r="D4472" s="1" t="s">
        <v>44</v>
      </c>
      <c r="E4472" s="6">
        <v>50.802570000000003</v>
      </c>
      <c r="F4472" s="6">
        <v>124.869</v>
      </c>
      <c r="G4472" s="5">
        <v>0.40684691039713705</v>
      </c>
    </row>
    <row r="4473" spans="1:7">
      <c r="A4473" s="9" t="s">
        <v>8449</v>
      </c>
      <c r="B4473" s="2" t="s">
        <v>8450</v>
      </c>
      <c r="C4473" s="9" t="s">
        <v>8451</v>
      </c>
      <c r="D4473" s="1" t="s">
        <v>551</v>
      </c>
      <c r="E4473" s="6" t="s">
        <v>8452</v>
      </c>
      <c r="F4473" s="6" t="s">
        <v>8453</v>
      </c>
      <c r="G4473" s="5">
        <v>0.40233318159153841</v>
      </c>
    </row>
    <row r="4474" spans="1:7">
      <c r="A4474" s="9" t="s">
        <v>6056</v>
      </c>
      <c r="B4474" s="1" t="s">
        <v>3372</v>
      </c>
      <c r="C4474" s="9" t="s">
        <v>3373</v>
      </c>
      <c r="D4474" s="1" t="s">
        <v>20</v>
      </c>
      <c r="E4474" s="6">
        <v>177.51740000000001</v>
      </c>
      <c r="F4474" s="6">
        <v>388.16464000000002</v>
      </c>
      <c r="G4474" s="5">
        <v>0.45732473614254593</v>
      </c>
    </row>
    <row r="4475" spans="1:7">
      <c r="A4475" s="9" t="s">
        <v>4719</v>
      </c>
      <c r="B4475" s="2" t="s">
        <v>4720</v>
      </c>
      <c r="C4475" s="9" t="s">
        <v>4721</v>
      </c>
      <c r="D4475" s="1" t="s">
        <v>20</v>
      </c>
      <c r="E4475" s="6">
        <v>53.209662999999999</v>
      </c>
      <c r="F4475" s="6">
        <v>108.45799</v>
      </c>
      <c r="G4475" s="5">
        <v>0.49060156800720262</v>
      </c>
    </row>
    <row r="4476" spans="1:7">
      <c r="A4476" s="9" t="s">
        <v>14867</v>
      </c>
      <c r="B4476" s="2" t="s">
        <v>14868</v>
      </c>
      <c r="C4476" s="9" t="s">
        <v>14869</v>
      </c>
      <c r="D4476" s="1" t="s">
        <v>38</v>
      </c>
      <c r="E4476" s="6">
        <v>73.787530000000004</v>
      </c>
      <c r="F4476" s="6">
        <v>484.10977000000003</v>
      </c>
      <c r="G4476" s="5">
        <v>0.15241897250090833</v>
      </c>
    </row>
    <row r="4477" spans="1:7" ht="30">
      <c r="A4477" s="9" t="s">
        <v>9476</v>
      </c>
      <c r="B4477" s="2" t="s">
        <v>9477</v>
      </c>
      <c r="C4477" s="9" t="s">
        <v>9478</v>
      </c>
      <c r="D4477" s="1" t="s">
        <v>59</v>
      </c>
      <c r="E4477" s="6">
        <v>152.06483</v>
      </c>
      <c r="F4477" s="6">
        <v>401.67880000000002</v>
      </c>
      <c r="G4477" s="5">
        <v>0.37857316895033116</v>
      </c>
    </row>
    <row r="4478" spans="1:7">
      <c r="A4478" s="9" t="s">
        <v>14499</v>
      </c>
      <c r="B4478" s="2" t="s">
        <v>14500</v>
      </c>
      <c r="C4478" s="9" t="s">
        <v>14501</v>
      </c>
      <c r="D4478" s="1" t="s">
        <v>44</v>
      </c>
      <c r="E4478" s="6">
        <v>105.64336</v>
      </c>
      <c r="F4478" s="6">
        <v>578.84159999999997</v>
      </c>
      <c r="G4478" s="5">
        <v>0.18250822655199869</v>
      </c>
    </row>
    <row r="4479" spans="1:7">
      <c r="A4479" s="9" t="s">
        <v>11797</v>
      </c>
      <c r="B4479" s="2" t="s">
        <v>11798</v>
      </c>
      <c r="C4479" s="9" t="s">
        <v>11799</v>
      </c>
      <c r="D4479" s="1" t="s">
        <v>20</v>
      </c>
      <c r="E4479" s="6">
        <v>41.916676000000002</v>
      </c>
      <c r="F4479" s="6">
        <v>133.2328</v>
      </c>
      <c r="G4479" s="5">
        <v>0.3146122388969449</v>
      </c>
    </row>
    <row r="4480" spans="1:7">
      <c r="A4480" s="9" t="s">
        <v>5103</v>
      </c>
      <c r="B4480" s="2" t="s">
        <v>5104</v>
      </c>
      <c r="C4480" s="9" t="s">
        <v>5105</v>
      </c>
      <c r="D4480" s="1" t="s">
        <v>105</v>
      </c>
      <c r="E4480" s="6">
        <v>144.93004999999999</v>
      </c>
      <c r="F4480" s="6">
        <v>302.11752000000001</v>
      </c>
      <c r="G4480" s="5">
        <v>0.47971438938596161</v>
      </c>
    </row>
    <row r="4481" spans="1:7">
      <c r="A4481" s="9" t="s">
        <v>4432</v>
      </c>
      <c r="B4481" s="2" t="s">
        <v>4433</v>
      </c>
      <c r="C4481" s="9" t="s">
        <v>4434</v>
      </c>
      <c r="D4481" s="1" t="s">
        <v>59</v>
      </c>
      <c r="E4481" s="6">
        <v>167.82944000000001</v>
      </c>
      <c r="F4481" s="6">
        <v>337.33224000000001</v>
      </c>
      <c r="G4481" s="5">
        <v>0.49751930084445722</v>
      </c>
    </row>
    <row r="4482" spans="1:7">
      <c r="A4482" s="9" t="s">
        <v>6210</v>
      </c>
      <c r="B4482" s="2" t="s">
        <v>6211</v>
      </c>
      <c r="C4482" s="9" t="s">
        <v>6212</v>
      </c>
      <c r="D4482" s="1" t="s">
        <v>7</v>
      </c>
      <c r="E4482" s="6">
        <v>2024.9174</v>
      </c>
      <c r="F4482" s="6">
        <v>4458.5747000000001</v>
      </c>
      <c r="G4482" s="5">
        <v>0.45416278540747235</v>
      </c>
    </row>
    <row r="4483" spans="1:7">
      <c r="A4483" s="9" t="s">
        <v>4513</v>
      </c>
      <c r="B4483" s="2" t="s">
        <v>4514</v>
      </c>
      <c r="C4483" s="9" t="s">
        <v>4515</v>
      </c>
      <c r="D4483" s="1" t="s">
        <v>7</v>
      </c>
      <c r="E4483" s="6">
        <v>43.962584999999997</v>
      </c>
      <c r="F4483" s="6">
        <v>88.628333999999995</v>
      </c>
      <c r="G4483" s="5">
        <v>0.49603296276709941</v>
      </c>
    </row>
    <row r="4484" spans="1:7">
      <c r="A4484" s="9" t="s">
        <v>4351</v>
      </c>
      <c r="B4484" s="2" t="s">
        <v>4352</v>
      </c>
      <c r="C4484" s="9" t="s">
        <v>4353</v>
      </c>
      <c r="D4484" s="1" t="s">
        <v>7</v>
      </c>
      <c r="E4484" s="6">
        <v>384.95620000000002</v>
      </c>
      <c r="F4484" s="6">
        <v>770.45719999999994</v>
      </c>
      <c r="G4484" s="5">
        <v>0.49964637051773514</v>
      </c>
    </row>
    <row r="4485" spans="1:7">
      <c r="A4485" s="9" t="s">
        <v>11507</v>
      </c>
      <c r="B4485" s="2" t="s">
        <v>11508</v>
      </c>
      <c r="C4485" s="9" t="s">
        <v>11509</v>
      </c>
      <c r="D4485" s="1" t="s">
        <v>7</v>
      </c>
      <c r="E4485" s="6">
        <v>479.86651999999998</v>
      </c>
      <c r="F4485" s="6">
        <v>1484.6642999999999</v>
      </c>
      <c r="G4485" s="5">
        <v>0.3232155245996316</v>
      </c>
    </row>
    <row r="4486" spans="1:7">
      <c r="A4486" s="9" t="s">
        <v>7949</v>
      </c>
      <c r="B4486" s="2" t="s">
        <v>7950</v>
      </c>
      <c r="C4486" s="9" t="s">
        <v>7951</v>
      </c>
      <c r="D4486" s="1" t="s">
        <v>63</v>
      </c>
      <c r="E4486" s="6">
        <v>46.554653000000002</v>
      </c>
      <c r="F4486" s="6">
        <v>112.16422</v>
      </c>
      <c r="G4486" s="5">
        <v>0.41505801232718353</v>
      </c>
    </row>
    <row r="4487" spans="1:7">
      <c r="A4487" s="9" t="s">
        <v>12629</v>
      </c>
      <c r="B4487" s="2" t="s">
        <v>12630</v>
      </c>
      <c r="C4487" s="9" t="s">
        <v>12631</v>
      </c>
      <c r="D4487" s="1" t="s">
        <v>7</v>
      </c>
      <c r="E4487" s="6">
        <v>32.387900000000002</v>
      </c>
      <c r="F4487" s="6">
        <v>114.05646</v>
      </c>
      <c r="G4487" s="5">
        <v>0.28396374679659969</v>
      </c>
    </row>
    <row r="4488" spans="1:7">
      <c r="A4488" s="9" t="s">
        <v>13787</v>
      </c>
      <c r="B4488" s="2" t="s">
        <v>13788</v>
      </c>
      <c r="C4488" s="9" t="s">
        <v>13789</v>
      </c>
      <c r="D4488" s="1" t="s">
        <v>63</v>
      </c>
      <c r="E4488" s="6">
        <v>29.124839999999999</v>
      </c>
      <c r="F4488" s="6">
        <v>127.31879000000001</v>
      </c>
      <c r="G4488" s="5">
        <v>0.22875528818735871</v>
      </c>
    </row>
    <row r="4489" spans="1:7">
      <c r="A4489" s="9" t="s">
        <v>13399</v>
      </c>
      <c r="B4489" s="2" t="s">
        <v>13400</v>
      </c>
      <c r="C4489" s="9" t="s">
        <v>13401</v>
      </c>
      <c r="D4489" s="1" t="s">
        <v>105</v>
      </c>
      <c r="E4489" s="6">
        <v>31.836743999999999</v>
      </c>
      <c r="F4489" s="6">
        <v>128.58681999999999</v>
      </c>
      <c r="G4489" s="5">
        <v>0.24758946776318255</v>
      </c>
    </row>
    <row r="4490" spans="1:7">
      <c r="A4490" s="9" t="s">
        <v>8626</v>
      </c>
      <c r="B4490" s="2" t="s">
        <v>8627</v>
      </c>
      <c r="C4490" s="9" t="s">
        <v>8628</v>
      </c>
      <c r="D4490" s="1" t="s">
        <v>7</v>
      </c>
      <c r="E4490" s="6" t="s">
        <v>8629</v>
      </c>
      <c r="F4490" s="6" t="s">
        <v>8630</v>
      </c>
      <c r="G4490" s="5">
        <v>0.39932097970436353</v>
      </c>
    </row>
    <row r="4491" spans="1:7">
      <c r="A4491" s="9" t="s">
        <v>12758</v>
      </c>
      <c r="B4491" s="2" t="s">
        <v>12759</v>
      </c>
      <c r="C4491" s="9" t="s">
        <v>12760</v>
      </c>
      <c r="D4491" s="1" t="s">
        <v>38</v>
      </c>
      <c r="E4491" s="6">
        <v>246.35239000000001</v>
      </c>
      <c r="F4491" s="6">
        <v>887.95749999999998</v>
      </c>
      <c r="G4491" s="5">
        <v>0.27743704641763212</v>
      </c>
    </row>
    <row r="4492" spans="1:7">
      <c r="A4492" s="9" t="s">
        <v>10297</v>
      </c>
      <c r="B4492" s="2" t="s">
        <v>10298</v>
      </c>
      <c r="C4492" s="9" t="s">
        <v>10299</v>
      </c>
      <c r="D4492" s="1" t="s">
        <v>38</v>
      </c>
      <c r="E4492" s="6">
        <v>77.603149999999999</v>
      </c>
      <c r="F4492" s="6">
        <v>215.87817000000001</v>
      </c>
      <c r="G4492" s="5">
        <v>0.35947649357474337</v>
      </c>
    </row>
    <row r="4493" spans="1:7">
      <c r="A4493" s="9" t="s">
        <v>7423</v>
      </c>
      <c r="B4493" s="2" t="s">
        <v>7424</v>
      </c>
      <c r="C4493" s="9" t="s">
        <v>7425</v>
      </c>
      <c r="D4493" s="1" t="s">
        <v>38</v>
      </c>
      <c r="E4493" s="6" t="s">
        <v>7426</v>
      </c>
      <c r="F4493" s="6" t="s">
        <v>7427</v>
      </c>
      <c r="G4493" s="5">
        <v>0.42730156531862085</v>
      </c>
    </row>
    <row r="4494" spans="1:7">
      <c r="A4494" s="9" t="s">
        <v>4330</v>
      </c>
      <c r="B4494" s="2" t="s">
        <v>4331</v>
      </c>
      <c r="C4494" s="9" t="s">
        <v>4332</v>
      </c>
      <c r="D4494" s="1" t="s">
        <v>59</v>
      </c>
      <c r="E4494" s="6">
        <v>54.381236999999999</v>
      </c>
      <c r="F4494" s="6">
        <v>108.76855</v>
      </c>
      <c r="G4494" s="5">
        <v>0.49997187634411849</v>
      </c>
    </row>
    <row r="4495" spans="1:7">
      <c r="A4495" s="9" t="s">
        <v>14115</v>
      </c>
      <c r="B4495" s="2" t="s">
        <v>14116</v>
      </c>
      <c r="C4495" s="9" t="s">
        <v>14117</v>
      </c>
      <c r="D4495" s="1" t="s">
        <v>38</v>
      </c>
      <c r="E4495" s="6">
        <v>56.668170000000003</v>
      </c>
      <c r="F4495" s="6">
        <v>270.52379999999999</v>
      </c>
      <c r="G4495" s="5">
        <v>0.20947575800935883</v>
      </c>
    </row>
    <row r="4496" spans="1:7">
      <c r="A4496" s="9" t="s">
        <v>6777</v>
      </c>
      <c r="B4496" s="2" t="s">
        <v>6778</v>
      </c>
      <c r="C4496" s="9" t="s">
        <v>6779</v>
      </c>
      <c r="D4496" s="1" t="s">
        <v>38</v>
      </c>
      <c r="E4496" s="6" t="s">
        <v>6780</v>
      </c>
      <c r="F4496" s="6" t="s">
        <v>6781</v>
      </c>
      <c r="G4496" s="5">
        <v>0.4434084300987054</v>
      </c>
    </row>
    <row r="4497" spans="1:7">
      <c r="A4497" s="9" t="s">
        <v>8165</v>
      </c>
      <c r="B4497" s="2" t="s">
        <v>8166</v>
      </c>
      <c r="C4497" s="9" t="s">
        <v>8167</v>
      </c>
      <c r="D4497" s="1" t="s">
        <v>38</v>
      </c>
      <c r="E4497" s="6">
        <v>419.07574</v>
      </c>
      <c r="F4497" s="6">
        <v>1023.6095</v>
      </c>
      <c r="G4497" s="5">
        <v>0.40940998686172936</v>
      </c>
    </row>
    <row r="4498" spans="1:7">
      <c r="A4498" s="9" t="s">
        <v>12403</v>
      </c>
      <c r="B4498" s="2" t="s">
        <v>12404</v>
      </c>
      <c r="C4498" s="9" t="s">
        <v>12405</v>
      </c>
      <c r="D4498" s="1" t="s">
        <v>38</v>
      </c>
      <c r="E4498" s="6">
        <v>72.082250000000002</v>
      </c>
      <c r="F4498" s="6">
        <v>246.91157999999999</v>
      </c>
      <c r="G4498" s="5">
        <v>0.29193543898698215</v>
      </c>
    </row>
    <row r="4499" spans="1:7">
      <c r="A4499" s="9" t="s">
        <v>8329</v>
      </c>
      <c r="B4499" s="1" t="s">
        <v>8330</v>
      </c>
      <c r="C4499" s="9" t="s">
        <v>8331</v>
      </c>
      <c r="D4499" s="1" t="s">
        <v>38</v>
      </c>
      <c r="E4499" s="6">
        <v>29.720241999999999</v>
      </c>
      <c r="F4499" s="6">
        <v>73.354209999999995</v>
      </c>
      <c r="G4499" s="5">
        <v>0.4051605829721095</v>
      </c>
    </row>
    <row r="4500" spans="1:7">
      <c r="A4500" s="9" t="s">
        <v>6499</v>
      </c>
      <c r="B4500" s="2" t="s">
        <v>1815</v>
      </c>
      <c r="C4500" s="9" t="s">
        <v>1816</v>
      </c>
      <c r="D4500" s="1" t="s">
        <v>38</v>
      </c>
      <c r="E4500" s="6">
        <v>99.326194999999998</v>
      </c>
      <c r="F4500" s="6">
        <v>221.49489</v>
      </c>
      <c r="G4500" s="5">
        <v>0.44843581162309237</v>
      </c>
    </row>
    <row r="4501" spans="1:7">
      <c r="A4501" s="9" t="s">
        <v>12801</v>
      </c>
      <c r="B4501" s="1" t="s">
        <v>12802</v>
      </c>
      <c r="C4501" s="9" t="s">
        <v>12803</v>
      </c>
      <c r="D4501" s="1" t="s">
        <v>20</v>
      </c>
      <c r="E4501" s="6">
        <v>67.530815000000004</v>
      </c>
      <c r="F4501" s="6">
        <v>245.12253999999999</v>
      </c>
      <c r="G4501" s="5">
        <v>0.27549798461127856</v>
      </c>
    </row>
    <row r="4502" spans="1:7">
      <c r="A4502" s="9" t="s">
        <v>5088</v>
      </c>
      <c r="B4502" s="1" t="s">
        <v>5089</v>
      </c>
      <c r="C4502" s="9" t="s">
        <v>5090</v>
      </c>
      <c r="D4502" s="1" t="s">
        <v>38</v>
      </c>
      <c r="E4502" s="6">
        <v>26.938683000000001</v>
      </c>
      <c r="F4502" s="6">
        <v>56.085075000000003</v>
      </c>
      <c r="G4502" s="5">
        <v>0.48031827302124841</v>
      </c>
    </row>
    <row r="4503" spans="1:7">
      <c r="A4503" s="9" t="s">
        <v>14677</v>
      </c>
      <c r="B4503" s="2" t="s">
        <v>14678</v>
      </c>
      <c r="C4503" s="9" t="s">
        <v>14679</v>
      </c>
      <c r="D4503" s="1" t="s">
        <v>38</v>
      </c>
      <c r="E4503" s="6">
        <v>63.158607000000003</v>
      </c>
      <c r="F4503" s="6">
        <v>375.06076000000002</v>
      </c>
      <c r="G4503" s="5">
        <v>0.1683956877867997</v>
      </c>
    </row>
    <row r="4504" spans="1:7">
      <c r="A4504" s="9" t="s">
        <v>14022</v>
      </c>
      <c r="B4504" s="2" t="s">
        <v>14023</v>
      </c>
      <c r="C4504" s="9" t="s">
        <v>14024</v>
      </c>
      <c r="D4504" s="1" t="s">
        <v>59</v>
      </c>
      <c r="E4504" s="6">
        <v>70.8887</v>
      </c>
      <c r="F4504" s="6">
        <v>328.38781999999998</v>
      </c>
      <c r="G4504" s="5">
        <v>0.21586895746909537</v>
      </c>
    </row>
    <row r="4505" spans="1:7">
      <c r="A4505" s="9" t="s">
        <v>5703</v>
      </c>
      <c r="B4505" s="2" t="s">
        <v>5704</v>
      </c>
      <c r="C4505" s="9" t="s">
        <v>5705</v>
      </c>
      <c r="D4505" s="1" t="s">
        <v>5136</v>
      </c>
      <c r="E4505" s="6">
        <v>193.75108</v>
      </c>
      <c r="F4505" s="6">
        <v>416.93155000000002</v>
      </c>
      <c r="G4505" s="5">
        <v>0.4647072345582009</v>
      </c>
    </row>
    <row r="4506" spans="1:7">
      <c r="A4506" s="9" t="s">
        <v>12703</v>
      </c>
      <c r="B4506" s="1" t="s">
        <v>12704</v>
      </c>
      <c r="C4506" s="9" t="s">
        <v>12705</v>
      </c>
      <c r="D4506" s="1" t="s">
        <v>5136</v>
      </c>
      <c r="E4506" s="6">
        <v>32.969383000000001</v>
      </c>
      <c r="F4506" s="6">
        <v>118.01756</v>
      </c>
      <c r="G4506" s="5">
        <v>0.27936000596546545</v>
      </c>
    </row>
    <row r="4507" spans="1:7" ht="30">
      <c r="A4507" s="9" t="s">
        <v>15313</v>
      </c>
      <c r="B4507" s="2" t="s">
        <v>15314</v>
      </c>
      <c r="C4507" s="9" t="s">
        <v>15315</v>
      </c>
      <c r="D4507" s="1" t="s">
        <v>38</v>
      </c>
      <c r="E4507" s="6">
        <v>20.891107999999999</v>
      </c>
      <c r="F4507" s="6">
        <v>202.16927999999999</v>
      </c>
      <c r="G4507" s="5">
        <v>0.1033347214470081</v>
      </c>
    </row>
    <row r="4508" spans="1:7">
      <c r="A4508" s="9" t="s">
        <v>5067</v>
      </c>
      <c r="B4508" s="2" t="s">
        <v>5068</v>
      </c>
      <c r="C4508" s="9" t="s">
        <v>5069</v>
      </c>
      <c r="D4508" s="1" t="s">
        <v>7</v>
      </c>
      <c r="E4508" s="6">
        <v>102.25498</v>
      </c>
      <c r="F4508" s="6">
        <v>212.62334999999999</v>
      </c>
      <c r="G4508" s="5">
        <v>0.48092096675370222</v>
      </c>
    </row>
    <row r="4509" spans="1:7">
      <c r="A4509" s="9" t="s">
        <v>6216</v>
      </c>
      <c r="B4509" s="2" t="s">
        <v>6217</v>
      </c>
      <c r="C4509" s="9" t="s">
        <v>6218</v>
      </c>
      <c r="D4509" s="1" t="s">
        <v>7</v>
      </c>
      <c r="E4509" s="6">
        <v>160.56244000000001</v>
      </c>
      <c r="F4509" s="6">
        <v>353.5933</v>
      </c>
      <c r="G4509" s="5">
        <v>0.45408773030353994</v>
      </c>
    </row>
    <row r="4510" spans="1:7">
      <c r="A4510" s="9" t="s">
        <v>11246</v>
      </c>
      <c r="B4510" s="2" t="s">
        <v>11247</v>
      </c>
      <c r="C4510" s="9" t="s">
        <v>11248</v>
      </c>
      <c r="D4510" s="1" t="s">
        <v>7</v>
      </c>
      <c r="E4510" s="6">
        <v>187.64304000000001</v>
      </c>
      <c r="F4510" s="6">
        <v>565.21889999999996</v>
      </c>
      <c r="G4510" s="5">
        <v>0.33198293744270485</v>
      </c>
    </row>
    <row r="4511" spans="1:7">
      <c r="A4511" s="9" t="s">
        <v>7091</v>
      </c>
      <c r="B4511" s="2" t="s">
        <v>7092</v>
      </c>
      <c r="C4511" s="9" t="s">
        <v>7093</v>
      </c>
      <c r="D4511" s="1" t="s">
        <v>38</v>
      </c>
      <c r="E4511" s="6">
        <v>233.71477999999999</v>
      </c>
      <c r="F4511" s="6">
        <v>536.82809999999995</v>
      </c>
      <c r="G4511" s="5">
        <v>0.43536252677192722</v>
      </c>
    </row>
    <row r="4512" spans="1:7">
      <c r="A4512" s="9" t="s">
        <v>14039</v>
      </c>
      <c r="B4512" s="2" t="s">
        <v>14040</v>
      </c>
      <c r="C4512" s="9" t="s">
        <v>14041</v>
      </c>
      <c r="D4512" s="1" t="s">
        <v>7</v>
      </c>
      <c r="E4512" s="6">
        <v>195.86769000000001</v>
      </c>
      <c r="F4512" s="6">
        <v>908.49054000000001</v>
      </c>
      <c r="G4512" s="5">
        <v>0.21559696884808349</v>
      </c>
    </row>
    <row r="4513" spans="1:7">
      <c r="A4513" s="9" t="s">
        <v>11606</v>
      </c>
      <c r="B4513" s="2" t="s">
        <v>11607</v>
      </c>
      <c r="C4513" s="9" t="s">
        <v>11608</v>
      </c>
      <c r="D4513" s="1" t="s">
        <v>38</v>
      </c>
      <c r="E4513" s="6" t="s">
        <v>9720</v>
      </c>
      <c r="F4513" s="6" t="s">
        <v>11609</v>
      </c>
      <c r="G4513" s="5">
        <v>0.32078491852456975</v>
      </c>
    </row>
    <row r="4514" spans="1:7">
      <c r="A4514" s="9" t="s">
        <v>14396</v>
      </c>
      <c r="B4514" s="2" t="s">
        <v>14397</v>
      </c>
      <c r="C4514" s="9" t="s">
        <v>14398</v>
      </c>
      <c r="D4514" s="1" t="s">
        <v>38</v>
      </c>
      <c r="E4514" s="6">
        <v>19.141914</v>
      </c>
      <c r="F4514" s="6">
        <v>101.80727400000001</v>
      </c>
      <c r="G4514" s="5">
        <v>0.18802102474617141</v>
      </c>
    </row>
    <row r="4515" spans="1:7" ht="120">
      <c r="A4515" s="9" t="s">
        <v>11045</v>
      </c>
      <c r="B4515" s="2" t="s">
        <v>11046</v>
      </c>
      <c r="C4515" s="9" t="s">
        <v>11047</v>
      </c>
      <c r="D4515" s="1" t="s">
        <v>7</v>
      </c>
      <c r="E4515" s="6" t="s">
        <v>11048</v>
      </c>
      <c r="F4515" s="6" t="s">
        <v>11049</v>
      </c>
      <c r="G4515" s="5">
        <v>0.33860643483688529</v>
      </c>
    </row>
    <row r="4516" spans="1:7">
      <c r="A4516" s="9" t="s">
        <v>13112</v>
      </c>
      <c r="B4516" s="2" t="s">
        <v>13113</v>
      </c>
      <c r="C4516" s="9" t="s">
        <v>13114</v>
      </c>
      <c r="D4516" s="1" t="s">
        <v>38</v>
      </c>
      <c r="E4516" s="6">
        <v>31.155497</v>
      </c>
      <c r="F4516" s="6">
        <v>118.75338000000001</v>
      </c>
      <c r="G4516" s="5">
        <v>0.26235457256977973</v>
      </c>
    </row>
    <row r="4517" spans="1:7">
      <c r="A4517" s="9" t="s">
        <v>11610</v>
      </c>
      <c r="B4517" s="2" t="s">
        <v>11611</v>
      </c>
      <c r="C4517" s="9" t="s">
        <v>11612</v>
      </c>
      <c r="D4517" s="1" t="s">
        <v>59</v>
      </c>
      <c r="E4517" s="6" t="s">
        <v>11613</v>
      </c>
      <c r="F4517" s="6" t="s">
        <v>11614</v>
      </c>
      <c r="G4517" s="5">
        <v>0.3206632943678398</v>
      </c>
    </row>
    <row r="4518" spans="1:7">
      <c r="A4518" s="9" t="s">
        <v>10623</v>
      </c>
      <c r="B4518" s="2" t="s">
        <v>10624</v>
      </c>
      <c r="C4518" s="9" t="s">
        <v>10625</v>
      </c>
      <c r="D4518" s="1" t="s">
        <v>59</v>
      </c>
      <c r="E4518" s="6" t="s">
        <v>10626</v>
      </c>
      <c r="F4518" s="6" t="s">
        <v>10627</v>
      </c>
      <c r="G4518" s="5">
        <v>0.35077669071372375</v>
      </c>
    </row>
    <row r="4519" spans="1:7">
      <c r="A4519" s="9" t="s">
        <v>8600</v>
      </c>
      <c r="B4519" s="1" t="s">
        <v>8601</v>
      </c>
      <c r="C4519" s="9" t="s">
        <v>8602</v>
      </c>
      <c r="D4519" s="1" t="s">
        <v>455</v>
      </c>
      <c r="E4519" s="6">
        <v>28.785484</v>
      </c>
      <c r="F4519" s="6">
        <v>71.975173999999996</v>
      </c>
      <c r="G4519" s="5">
        <v>0.39993635055519272</v>
      </c>
    </row>
    <row r="4520" spans="1:7">
      <c r="A4520" s="9" t="s">
        <v>11870</v>
      </c>
      <c r="B4520" s="2" t="s">
        <v>11871</v>
      </c>
      <c r="C4520" s="9" t="s">
        <v>11872</v>
      </c>
      <c r="D4520" s="1" t="s">
        <v>59</v>
      </c>
      <c r="E4520" s="6">
        <v>202.36127999999999</v>
      </c>
      <c r="F4520" s="6">
        <v>649.05224999999996</v>
      </c>
      <c r="G4520" s="5">
        <v>0.31177961307606561</v>
      </c>
    </row>
    <row r="4521" spans="1:7">
      <c r="A4521" s="9" t="s">
        <v>12914</v>
      </c>
      <c r="B4521" s="2" t="s">
        <v>12915</v>
      </c>
      <c r="C4521" s="9" t="s">
        <v>12916</v>
      </c>
      <c r="D4521" s="1" t="s">
        <v>105</v>
      </c>
      <c r="E4521" s="6" t="s">
        <v>12917</v>
      </c>
      <c r="F4521" s="6" t="s">
        <v>12918</v>
      </c>
      <c r="G4521" s="5">
        <v>0.26966367858026907</v>
      </c>
    </row>
    <row r="4522" spans="1:7">
      <c r="A4522" s="9" t="s">
        <v>13576</v>
      </c>
      <c r="B4522" s="2" t="s">
        <v>13577</v>
      </c>
      <c r="C4522" s="9" t="s">
        <v>13578</v>
      </c>
      <c r="D4522" s="1" t="s">
        <v>59</v>
      </c>
      <c r="E4522" s="6">
        <v>42.177612000000003</v>
      </c>
      <c r="F4522" s="6">
        <v>176.60269</v>
      </c>
      <c r="G4522" s="5">
        <v>0.23882775300649409</v>
      </c>
    </row>
    <row r="4523" spans="1:7">
      <c r="A4523" s="9" t="s">
        <v>8035</v>
      </c>
      <c r="B4523" s="1" t="s">
        <v>8036</v>
      </c>
      <c r="C4523" s="9" t="s">
        <v>8037</v>
      </c>
      <c r="D4523" s="1" t="s">
        <v>38</v>
      </c>
      <c r="E4523" s="6">
        <v>40.739159999999998</v>
      </c>
      <c r="F4523" s="6">
        <v>98.758960000000002</v>
      </c>
      <c r="G4523" s="5">
        <v>0.41251098975627087</v>
      </c>
    </row>
    <row r="4524" spans="1:7">
      <c r="A4524" s="9" t="s">
        <v>5327</v>
      </c>
      <c r="B4524" s="1" t="s">
        <v>5328</v>
      </c>
      <c r="C4524" s="9" t="s">
        <v>5329</v>
      </c>
      <c r="D4524" s="1" t="s">
        <v>59</v>
      </c>
      <c r="E4524" s="6">
        <v>85.798060000000007</v>
      </c>
      <c r="F4524" s="6">
        <v>180.9408</v>
      </c>
      <c r="G4524" s="5">
        <v>0.47417749249560087</v>
      </c>
    </row>
    <row r="4525" spans="1:7">
      <c r="A4525" s="9" t="s">
        <v>15178</v>
      </c>
      <c r="B4525" s="2" t="s">
        <v>15179</v>
      </c>
      <c r="C4525" s="9" t="s">
        <v>15180</v>
      </c>
      <c r="D4525" s="1" t="s">
        <v>44</v>
      </c>
      <c r="E4525" s="6">
        <v>30.434507</v>
      </c>
      <c r="F4525" s="6">
        <v>256.36426</v>
      </c>
      <c r="G4525" s="5">
        <v>0.11871581953987249</v>
      </c>
    </row>
    <row r="4526" spans="1:7">
      <c r="A4526" s="9" t="s">
        <v>8539</v>
      </c>
      <c r="B4526" s="2" t="s">
        <v>8540</v>
      </c>
      <c r="C4526" s="9" t="s">
        <v>8541</v>
      </c>
      <c r="D4526" s="1" t="s">
        <v>44</v>
      </c>
      <c r="E4526" s="6">
        <v>42.446849999999998</v>
      </c>
      <c r="F4526" s="6">
        <v>105.79703499999999</v>
      </c>
      <c r="G4526" s="5">
        <v>0.40121019185619622</v>
      </c>
    </row>
    <row r="4527" spans="1:7">
      <c r="A4527" s="9" t="s">
        <v>9066</v>
      </c>
      <c r="B4527" s="1" t="s">
        <v>9067</v>
      </c>
      <c r="C4527" s="9" t="s">
        <v>9068</v>
      </c>
      <c r="D4527" s="1" t="s">
        <v>44</v>
      </c>
      <c r="E4527" s="6">
        <v>24.757612000000002</v>
      </c>
      <c r="F4527" s="6">
        <v>63.488224000000002</v>
      </c>
      <c r="G4527" s="5">
        <v>0.38995590963682952</v>
      </c>
    </row>
    <row r="4528" spans="1:7">
      <c r="A4528" s="9" t="s">
        <v>4570</v>
      </c>
      <c r="B4528" s="2" t="s">
        <v>4571</v>
      </c>
      <c r="C4528" s="9" t="s">
        <v>4572</v>
      </c>
      <c r="D4528" s="1" t="s">
        <v>59</v>
      </c>
      <c r="E4528" s="6">
        <v>31.218529</v>
      </c>
      <c r="F4528" s="6">
        <v>63.156708000000002</v>
      </c>
      <c r="G4528" s="5">
        <v>0.49430268562400148</v>
      </c>
    </row>
    <row r="4529" spans="1:7">
      <c r="A4529" s="9" t="s">
        <v>11739</v>
      </c>
      <c r="B4529" s="2" t="s">
        <v>11740</v>
      </c>
      <c r="C4529" s="9" t="s">
        <v>11741</v>
      </c>
      <c r="D4529" s="1" t="s">
        <v>59</v>
      </c>
      <c r="E4529" s="6">
        <v>64.015000000000001</v>
      </c>
      <c r="F4529" s="6">
        <v>202.98293000000001</v>
      </c>
      <c r="G4529" s="5">
        <v>0.31537152287832931</v>
      </c>
    </row>
    <row r="4530" spans="1:7">
      <c r="A4530" s="9" t="s">
        <v>5706</v>
      </c>
      <c r="B4530" s="2" t="s">
        <v>5707</v>
      </c>
      <c r="C4530" s="9" t="s">
        <v>5708</v>
      </c>
      <c r="D4530" s="1" t="s">
        <v>38</v>
      </c>
      <c r="E4530" s="6">
        <v>167.26497000000001</v>
      </c>
      <c r="F4530" s="6">
        <v>359.99040000000002</v>
      </c>
      <c r="G4530" s="5">
        <v>0.46463726453928478</v>
      </c>
    </row>
    <row r="4531" spans="1:7">
      <c r="A4531" s="9" t="s">
        <v>12888</v>
      </c>
      <c r="B4531" s="2" t="s">
        <v>12889</v>
      </c>
      <c r="C4531" s="9" t="s">
        <v>12890</v>
      </c>
      <c r="D4531" s="1" t="s">
        <v>20</v>
      </c>
      <c r="E4531" s="6">
        <v>159.96526</v>
      </c>
      <c r="F4531" s="6">
        <v>591.98090000000002</v>
      </c>
      <c r="G4531" s="5">
        <v>0.27022029537166425</v>
      </c>
    </row>
    <row r="4532" spans="1:7">
      <c r="A4532" s="9" t="s">
        <v>5058</v>
      </c>
      <c r="B4532" s="2" t="s">
        <v>5059</v>
      </c>
      <c r="C4532" s="9" t="s">
        <v>5060</v>
      </c>
      <c r="D4532" s="1" t="s">
        <v>114</v>
      </c>
      <c r="E4532" s="6">
        <v>324.08663999999999</v>
      </c>
      <c r="F4532" s="6">
        <v>673.3039</v>
      </c>
      <c r="G4532" s="5">
        <v>0.48133784359577803</v>
      </c>
    </row>
    <row r="4533" spans="1:7">
      <c r="A4533" s="9" t="s">
        <v>7576</v>
      </c>
      <c r="B4533" s="2" t="s">
        <v>7577</v>
      </c>
      <c r="C4533" s="9" t="s">
        <v>7578</v>
      </c>
      <c r="D4533" s="1" t="s">
        <v>277</v>
      </c>
      <c r="E4533" s="6" t="s">
        <v>7579</v>
      </c>
      <c r="F4533" s="6" t="s">
        <v>7580</v>
      </c>
      <c r="G4533" s="5">
        <v>0.42392565375886804</v>
      </c>
    </row>
    <row r="4534" spans="1:7">
      <c r="A4534" s="9" t="s">
        <v>9158</v>
      </c>
      <c r="B4534" s="2" t="s">
        <v>9159</v>
      </c>
      <c r="C4534" s="9" t="s">
        <v>9160</v>
      </c>
      <c r="D4534" s="1" t="s">
        <v>277</v>
      </c>
      <c r="E4534" s="6">
        <v>199.12589</v>
      </c>
      <c r="F4534" s="6">
        <v>513.97460000000001</v>
      </c>
      <c r="G4534" s="5">
        <v>0.38742362582312323</v>
      </c>
    </row>
    <row r="4535" spans="1:7">
      <c r="A4535" s="9" t="s">
        <v>9232</v>
      </c>
      <c r="B4535" s="2" t="s">
        <v>9233</v>
      </c>
      <c r="C4535" s="9" t="s">
        <v>9234</v>
      </c>
      <c r="D4535" s="1" t="s">
        <v>277</v>
      </c>
      <c r="E4535" s="6" t="s">
        <v>9235</v>
      </c>
      <c r="F4535" s="6" t="s">
        <v>9236</v>
      </c>
      <c r="G4535" s="5">
        <v>0.38559020933636523</v>
      </c>
    </row>
    <row r="4536" spans="1:7">
      <c r="A4536" s="9" t="s">
        <v>13649</v>
      </c>
      <c r="B4536" s="2" t="s">
        <v>13650</v>
      </c>
      <c r="C4536" s="9" t="s">
        <v>13651</v>
      </c>
      <c r="D4536" s="1" t="s">
        <v>277</v>
      </c>
      <c r="E4536" s="6" t="s">
        <v>13652</v>
      </c>
      <c r="F4536" s="6" t="s">
        <v>13653</v>
      </c>
      <c r="G4536" s="5">
        <v>0.23654333468412164</v>
      </c>
    </row>
    <row r="4537" spans="1:7">
      <c r="A4537" s="9" t="s">
        <v>5254</v>
      </c>
      <c r="B4537" s="1" t="s">
        <v>5255</v>
      </c>
      <c r="C4537" s="9" t="s">
        <v>5256</v>
      </c>
      <c r="D4537" s="1" t="s">
        <v>277</v>
      </c>
      <c r="E4537" s="6">
        <v>131.81452999999999</v>
      </c>
      <c r="F4537" s="6">
        <v>276.96514999999999</v>
      </c>
      <c r="G4537" s="5">
        <v>0.47592435166194252</v>
      </c>
    </row>
    <row r="4538" spans="1:7">
      <c r="A4538" s="9" t="s">
        <v>7356</v>
      </c>
      <c r="B4538" s="1" t="s">
        <v>7357</v>
      </c>
      <c r="C4538" s="9" t="s">
        <v>7358</v>
      </c>
      <c r="D4538" s="1" t="s">
        <v>277</v>
      </c>
      <c r="E4538" s="6">
        <v>63.478319999999997</v>
      </c>
      <c r="F4538" s="6">
        <v>147.84263999999999</v>
      </c>
      <c r="G4538" s="5">
        <v>0.42936422657331313</v>
      </c>
    </row>
    <row r="4539" spans="1:7">
      <c r="A4539" s="9" t="s">
        <v>5548</v>
      </c>
      <c r="B4539" s="2" t="s">
        <v>5549</v>
      </c>
      <c r="C4539" s="9" t="s">
        <v>5550</v>
      </c>
      <c r="D4539" s="1" t="s">
        <v>277</v>
      </c>
      <c r="E4539" s="6">
        <v>55.898330000000001</v>
      </c>
      <c r="F4539" s="6">
        <v>119.29607</v>
      </c>
      <c r="G4539" s="5">
        <v>0.46856802064280045</v>
      </c>
    </row>
    <row r="4540" spans="1:7">
      <c r="A4540" s="9" t="s">
        <v>5879</v>
      </c>
      <c r="B4540" s="2" t="s">
        <v>5880</v>
      </c>
      <c r="C4540" s="9" t="s">
        <v>5881</v>
      </c>
      <c r="D4540" s="1" t="s">
        <v>277</v>
      </c>
      <c r="E4540" s="6">
        <v>94.870009999999994</v>
      </c>
      <c r="F4540" s="6">
        <v>205.72273000000001</v>
      </c>
      <c r="G4540" s="5">
        <v>0.46115430468890534</v>
      </c>
    </row>
    <row r="4541" spans="1:7">
      <c r="A4541" s="9" t="s">
        <v>7305</v>
      </c>
      <c r="B4541" s="1" t="s">
        <v>7306</v>
      </c>
      <c r="C4541" s="9" t="s">
        <v>7307</v>
      </c>
      <c r="D4541" s="1" t="s">
        <v>144</v>
      </c>
      <c r="E4541" s="6">
        <v>60.666820000000001</v>
      </c>
      <c r="F4541" s="6">
        <v>141.00649999999999</v>
      </c>
      <c r="G4541" s="5">
        <v>0.4302411733658531</v>
      </c>
    </row>
    <row r="4542" spans="1:7" ht="30">
      <c r="A4542" s="9" t="s">
        <v>12197</v>
      </c>
      <c r="B4542" s="2" t="s">
        <v>12198</v>
      </c>
      <c r="C4542" s="9" t="s">
        <v>12199</v>
      </c>
      <c r="D4542" s="1" t="s">
        <v>144</v>
      </c>
      <c r="E4542" s="6">
        <v>61.586956000000001</v>
      </c>
      <c r="F4542" s="6">
        <v>205.92928000000001</v>
      </c>
      <c r="G4542" s="5">
        <v>0.2990685064733366</v>
      </c>
    </row>
    <row r="4543" spans="1:7" ht="30">
      <c r="A4543" s="9" t="s">
        <v>5817</v>
      </c>
      <c r="B4543" s="1" t="s">
        <v>5818</v>
      </c>
      <c r="C4543" s="9" t="s">
        <v>5819</v>
      </c>
      <c r="D4543" s="1" t="s">
        <v>144</v>
      </c>
      <c r="E4543" s="6">
        <v>32.547870000000003</v>
      </c>
      <c r="F4543" s="6">
        <v>70.36739</v>
      </c>
      <c r="G4543" s="5">
        <v>0.46254205222741757</v>
      </c>
    </row>
    <row r="4544" spans="1:7" ht="30">
      <c r="A4544" s="9" t="s">
        <v>6290</v>
      </c>
      <c r="B4544" s="2" t="s">
        <v>6291</v>
      </c>
      <c r="C4544" s="9" t="s">
        <v>6292</v>
      </c>
      <c r="D4544" s="1" t="s">
        <v>144</v>
      </c>
      <c r="E4544" s="6">
        <v>106.59854</v>
      </c>
      <c r="F4544" s="6">
        <v>235.29524000000001</v>
      </c>
      <c r="G4544" s="5">
        <v>0.45304191553083861</v>
      </c>
    </row>
    <row r="4545" spans="1:7">
      <c r="A4545" s="9" t="s">
        <v>5959</v>
      </c>
      <c r="B4545" s="2" t="s">
        <v>5960</v>
      </c>
      <c r="C4545" s="9" t="s">
        <v>5961</v>
      </c>
      <c r="D4545" s="1" t="s">
        <v>38</v>
      </c>
      <c r="E4545" s="6">
        <v>135.63953000000001</v>
      </c>
      <c r="F4545" s="6">
        <v>295.19598000000002</v>
      </c>
      <c r="G4545" s="5">
        <v>0.45948965945900028</v>
      </c>
    </row>
    <row r="4546" spans="1:7">
      <c r="A4546" s="9" t="s">
        <v>8211</v>
      </c>
      <c r="B4546" s="2" t="s">
        <v>8212</v>
      </c>
      <c r="C4546" s="9" t="s">
        <v>8213</v>
      </c>
      <c r="D4546" s="1" t="s">
        <v>7</v>
      </c>
      <c r="E4546" s="6">
        <v>81.630510000000001</v>
      </c>
      <c r="F4546" s="6">
        <v>199.96745000000001</v>
      </c>
      <c r="G4546" s="5">
        <v>0.40821911959667295</v>
      </c>
    </row>
    <row r="4547" spans="1:7">
      <c r="A4547" s="9" t="s">
        <v>8135</v>
      </c>
      <c r="B4547" s="2" t="s">
        <v>8136</v>
      </c>
      <c r="C4547" s="9" t="s">
        <v>8137</v>
      </c>
      <c r="D4547" s="1" t="s">
        <v>114</v>
      </c>
      <c r="E4547" s="6">
        <v>285.56997999999999</v>
      </c>
      <c r="F4547" s="6">
        <v>695.78156000000001</v>
      </c>
      <c r="G4547" s="5">
        <v>0.41043061382199558</v>
      </c>
    </row>
    <row r="4548" spans="1:7">
      <c r="A4548" s="9" t="s">
        <v>9576</v>
      </c>
      <c r="B4548" s="1" t="s">
        <v>9577</v>
      </c>
      <c r="C4548" s="9" t="s">
        <v>9578</v>
      </c>
      <c r="D4548" s="1" t="s">
        <v>114</v>
      </c>
      <c r="E4548" s="6" t="s">
        <v>9579</v>
      </c>
      <c r="F4548" s="6" t="s">
        <v>9580</v>
      </c>
      <c r="G4548" s="5">
        <v>0.37668082403806868</v>
      </c>
    </row>
    <row r="4549" spans="1:7">
      <c r="A4549" s="9" t="s">
        <v>11932</v>
      </c>
      <c r="B4549" s="2" t="s">
        <v>11933</v>
      </c>
      <c r="C4549" s="9" t="s">
        <v>11934</v>
      </c>
      <c r="D4549" s="1" t="s">
        <v>114</v>
      </c>
      <c r="E4549" s="6">
        <v>136.86241000000001</v>
      </c>
      <c r="F4549" s="6">
        <v>441.24047999999999</v>
      </c>
      <c r="G4549" s="5">
        <v>0.31017649736248837</v>
      </c>
    </row>
    <row r="4550" spans="1:7">
      <c r="A4550" s="9" t="s">
        <v>10994</v>
      </c>
      <c r="B4550" s="2" t="s">
        <v>10995</v>
      </c>
      <c r="C4550" s="9" t="s">
        <v>10996</v>
      </c>
      <c r="D4550" s="1" t="s">
        <v>59</v>
      </c>
      <c r="E4550" s="6">
        <v>47.872264999999999</v>
      </c>
      <c r="F4550" s="6">
        <v>140.8022</v>
      </c>
      <c r="G4550" s="5">
        <v>0.33999652353690474</v>
      </c>
    </row>
    <row r="4551" spans="1:7">
      <c r="A4551" s="9" t="s">
        <v>12940</v>
      </c>
      <c r="B4551" s="2" t="s">
        <v>12941</v>
      </c>
      <c r="C4551" s="9" t="s">
        <v>12942</v>
      </c>
      <c r="D4551" s="1" t="s">
        <v>59</v>
      </c>
      <c r="E4551" s="6" t="s">
        <v>12943</v>
      </c>
      <c r="F4551" s="6" t="s">
        <v>12944</v>
      </c>
      <c r="G4551" s="5">
        <v>0.2691348098466233</v>
      </c>
    </row>
    <row r="4552" spans="1:7">
      <c r="A4552" s="9" t="s">
        <v>12571</v>
      </c>
      <c r="B4552" s="2" t="s">
        <v>12572</v>
      </c>
      <c r="C4552" s="9" t="s">
        <v>12573</v>
      </c>
      <c r="D4552" s="1" t="s">
        <v>59</v>
      </c>
      <c r="E4552" s="6">
        <v>96.127120000000005</v>
      </c>
      <c r="F4552" s="6">
        <v>335.99054000000001</v>
      </c>
      <c r="G4552" s="5">
        <v>0.28610061420976779</v>
      </c>
    </row>
    <row r="4553" spans="1:7">
      <c r="A4553" s="9" t="s">
        <v>15382</v>
      </c>
      <c r="B4553" s="2" t="s">
        <v>15383</v>
      </c>
      <c r="C4553" s="9" t="s">
        <v>15384</v>
      </c>
      <c r="D4553" s="1" t="s">
        <v>44</v>
      </c>
      <c r="E4553" s="6">
        <v>151.54026999999999</v>
      </c>
      <c r="F4553" s="6">
        <v>1577.3969999999999</v>
      </c>
      <c r="G4553" s="5">
        <v>9.6069860302878507E-2</v>
      </c>
    </row>
    <row r="4554" spans="1:7">
      <c r="A4554" s="9" t="s">
        <v>10669</v>
      </c>
      <c r="B4554" s="2" t="s">
        <v>10670</v>
      </c>
      <c r="C4554" s="9" t="s">
        <v>10671</v>
      </c>
      <c r="D4554" s="1" t="s">
        <v>412</v>
      </c>
      <c r="E4554" s="6">
        <v>171.28151</v>
      </c>
      <c r="F4554" s="6">
        <v>490.23939999999999</v>
      </c>
      <c r="G4554" s="5">
        <v>0.34938338322390544</v>
      </c>
    </row>
    <row r="4555" spans="1:7" ht="30">
      <c r="A4555" s="9" t="s">
        <v>15369</v>
      </c>
      <c r="B4555" s="2" t="s">
        <v>15370</v>
      </c>
      <c r="C4555" s="9" t="s">
        <v>15371</v>
      </c>
      <c r="D4555" s="1" t="s">
        <v>250</v>
      </c>
      <c r="E4555" s="6" t="s">
        <v>15372</v>
      </c>
      <c r="F4555" s="6" t="s">
        <v>15373</v>
      </c>
      <c r="G4555" s="5">
        <v>9.9071295250159258E-2</v>
      </c>
    </row>
    <row r="4556" spans="1:7" ht="30">
      <c r="A4556" s="9" t="s">
        <v>7003</v>
      </c>
      <c r="B4556" s="2" t="s">
        <v>7004</v>
      </c>
      <c r="C4556" s="9" t="s">
        <v>7005</v>
      </c>
      <c r="D4556" s="1" t="s">
        <v>277</v>
      </c>
      <c r="E4556" s="6" t="s">
        <v>7006</v>
      </c>
      <c r="F4556" s="6" t="s">
        <v>7007</v>
      </c>
      <c r="G4556" s="5">
        <v>0.43693875899075119</v>
      </c>
    </row>
    <row r="4557" spans="1:7">
      <c r="A4557" s="9" t="s">
        <v>11904</v>
      </c>
      <c r="B4557" s="1" t="s">
        <v>11905</v>
      </c>
      <c r="C4557" s="9" t="s">
        <v>11906</v>
      </c>
      <c r="D4557" s="1" t="s">
        <v>59</v>
      </c>
      <c r="E4557" s="6">
        <v>51.441803</v>
      </c>
      <c r="F4557" s="6">
        <v>165.3279</v>
      </c>
      <c r="G4557" s="5">
        <v>0.3111501614660469</v>
      </c>
    </row>
    <row r="4558" spans="1:7">
      <c r="A4558" s="9" t="s">
        <v>5434</v>
      </c>
      <c r="B4558" s="2" t="s">
        <v>5435</v>
      </c>
      <c r="C4558" s="9" t="s">
        <v>5436</v>
      </c>
      <c r="D4558" s="1" t="s">
        <v>20</v>
      </c>
      <c r="E4558" s="6">
        <v>112.26161999999999</v>
      </c>
      <c r="F4558" s="6">
        <v>238.0609</v>
      </c>
      <c r="G4558" s="5">
        <v>0.47156697451919705</v>
      </c>
    </row>
    <row r="4559" spans="1:7">
      <c r="A4559" s="9" t="s">
        <v>10321</v>
      </c>
      <c r="B4559" s="2" t="s">
        <v>10322</v>
      </c>
      <c r="C4559" s="9" t="s">
        <v>10323</v>
      </c>
      <c r="D4559" s="1" t="s">
        <v>38</v>
      </c>
      <c r="E4559" s="6">
        <v>117.715805</v>
      </c>
      <c r="F4559" s="6">
        <v>328.20139999999998</v>
      </c>
      <c r="G4559" s="5">
        <v>0.3586691658964235</v>
      </c>
    </row>
    <row r="4560" spans="1:7">
      <c r="A4560" s="9" t="s">
        <v>13619</v>
      </c>
      <c r="B4560" s="2" t="s">
        <v>13620</v>
      </c>
      <c r="C4560" s="9" t="s">
        <v>13621</v>
      </c>
      <c r="D4560" s="1" t="s">
        <v>44</v>
      </c>
      <c r="E4560" s="6">
        <v>1499.7940000000001</v>
      </c>
      <c r="F4560" s="6">
        <v>6330.6859999999997</v>
      </c>
      <c r="G4560" s="5">
        <v>0.23690872384948214</v>
      </c>
    </row>
    <row r="4561" spans="1:7">
      <c r="A4561" s="9" t="s">
        <v>8468</v>
      </c>
      <c r="B4561" s="2" t="s">
        <v>8469</v>
      </c>
      <c r="C4561" s="9" t="s">
        <v>8470</v>
      </c>
      <c r="D4561" s="1" t="s">
        <v>5136</v>
      </c>
      <c r="E4561" s="6">
        <v>452.84426999999999</v>
      </c>
      <c r="F4561" s="6">
        <v>1126.0331000000001</v>
      </c>
      <c r="G4561" s="5">
        <v>0.40215918066467071</v>
      </c>
    </row>
    <row r="4562" spans="1:7">
      <c r="A4562" s="9" t="s">
        <v>5510</v>
      </c>
      <c r="B4562" s="1" t="s">
        <v>5511</v>
      </c>
      <c r="C4562" s="9" t="s">
        <v>5512</v>
      </c>
      <c r="D4562" s="1" t="s">
        <v>105</v>
      </c>
      <c r="E4562" s="6">
        <v>26.594774000000001</v>
      </c>
      <c r="F4562" s="6">
        <v>56.66628</v>
      </c>
      <c r="G4562" s="5">
        <v>0.46932297104023468</v>
      </c>
    </row>
    <row r="4563" spans="1:7">
      <c r="A4563" s="9" t="s">
        <v>10880</v>
      </c>
      <c r="B4563" s="2" t="s">
        <v>10881</v>
      </c>
      <c r="C4563" s="9" t="s">
        <v>10882</v>
      </c>
      <c r="D4563" s="1" t="s">
        <v>7</v>
      </c>
      <c r="E4563" s="6">
        <v>338.11005</v>
      </c>
      <c r="F4563" s="6">
        <v>983.45500000000004</v>
      </c>
      <c r="G4563" s="5">
        <v>0.34379826040220829</v>
      </c>
    </row>
    <row r="4564" spans="1:7">
      <c r="A4564" s="9" t="s">
        <v>7913</v>
      </c>
      <c r="B4564" s="2" t="s">
        <v>7914</v>
      </c>
      <c r="C4564" s="9" t="s">
        <v>7915</v>
      </c>
      <c r="D4564" s="1" t="s">
        <v>28</v>
      </c>
      <c r="E4564" s="6" t="s">
        <v>7916</v>
      </c>
      <c r="F4564" s="6" t="s">
        <v>7917</v>
      </c>
      <c r="G4564" s="5">
        <v>0.41565804054476108</v>
      </c>
    </row>
    <row r="4565" spans="1:7">
      <c r="A4565" s="9" t="s">
        <v>4983</v>
      </c>
      <c r="B4565" s="2" t="s">
        <v>4984</v>
      </c>
      <c r="C4565" s="9" t="s">
        <v>4985</v>
      </c>
      <c r="D4565" s="1" t="s">
        <v>105</v>
      </c>
      <c r="E4565" s="6">
        <v>239.09871000000001</v>
      </c>
      <c r="F4565" s="6">
        <v>494.03847999999999</v>
      </c>
      <c r="G4565" s="5">
        <v>0.48396756569115917</v>
      </c>
    </row>
    <row r="4566" spans="1:7">
      <c r="A4566" s="9" t="s">
        <v>11693</v>
      </c>
      <c r="B4566" s="2" t="s">
        <v>11694</v>
      </c>
      <c r="C4566" s="9" t="s">
        <v>11695</v>
      </c>
      <c r="D4566" s="1" t="s">
        <v>4967</v>
      </c>
      <c r="E4566" s="6">
        <v>331.40176000000002</v>
      </c>
      <c r="F4566" s="6">
        <v>1042.5072</v>
      </c>
      <c r="G4566" s="5">
        <v>0.31788905718337918</v>
      </c>
    </row>
    <row r="4567" spans="1:7">
      <c r="A4567" s="9" t="s">
        <v>9287</v>
      </c>
      <c r="B4567" s="2" t="s">
        <v>9288</v>
      </c>
      <c r="C4567" s="9" t="s">
        <v>9289</v>
      </c>
      <c r="D4567" s="1" t="s">
        <v>114</v>
      </c>
      <c r="E4567" s="6" t="s">
        <v>9290</v>
      </c>
      <c r="F4567" s="6" t="s">
        <v>9291</v>
      </c>
      <c r="G4567" s="5">
        <v>0.38336116777318413</v>
      </c>
    </row>
    <row r="4568" spans="1:7">
      <c r="A4568" s="9" t="s">
        <v>10092</v>
      </c>
      <c r="B4568" s="2" t="s">
        <v>10093</v>
      </c>
      <c r="C4568" s="9" t="s">
        <v>10094</v>
      </c>
      <c r="D4568" s="1" t="s">
        <v>114</v>
      </c>
      <c r="E4568" s="6">
        <v>81.139945999999995</v>
      </c>
      <c r="F4568" s="6">
        <v>222.78400999999999</v>
      </c>
      <c r="G4568" s="5">
        <v>0.36420905593559549</v>
      </c>
    </row>
    <row r="4569" spans="1:7">
      <c r="A4569" s="9" t="s">
        <v>9975</v>
      </c>
      <c r="B4569" s="2" t="s">
        <v>9976</v>
      </c>
      <c r="C4569" s="9" t="s">
        <v>9977</v>
      </c>
      <c r="D4569" s="1" t="s">
        <v>114</v>
      </c>
      <c r="E4569" s="6">
        <v>27.418018</v>
      </c>
      <c r="F4569" s="6">
        <v>74.745220000000003</v>
      </c>
      <c r="G4569" s="5">
        <v>0.3668198968332006</v>
      </c>
    </row>
    <row r="4570" spans="1:7">
      <c r="A4570" s="9" t="s">
        <v>10917</v>
      </c>
      <c r="B4570" s="2" t="s">
        <v>10918</v>
      </c>
      <c r="C4570" s="9" t="s">
        <v>10919</v>
      </c>
      <c r="D4570" s="1" t="s">
        <v>63</v>
      </c>
      <c r="E4570" s="6">
        <v>46.009425999999998</v>
      </c>
      <c r="F4570" s="6">
        <v>134.30345</v>
      </c>
      <c r="G4570" s="5">
        <v>0.34257821106457254</v>
      </c>
    </row>
    <row r="4571" spans="1:7">
      <c r="A4571" s="9" t="s">
        <v>8935</v>
      </c>
      <c r="B4571" s="2" t="s">
        <v>8936</v>
      </c>
      <c r="C4571" s="9" t="s">
        <v>8937</v>
      </c>
      <c r="D4571" s="1" t="s">
        <v>59</v>
      </c>
      <c r="E4571" s="6">
        <v>186.85579999999999</v>
      </c>
      <c r="F4571" s="6">
        <v>474.94098000000002</v>
      </c>
      <c r="G4571" s="5">
        <v>0.39342944478690206</v>
      </c>
    </row>
    <row r="4572" spans="1:7">
      <c r="A4572" s="9" t="s">
        <v>14242</v>
      </c>
      <c r="B4572" s="2" t="s">
        <v>14243</v>
      </c>
      <c r="C4572" s="9" t="s">
        <v>14244</v>
      </c>
      <c r="D4572" s="1" t="s">
        <v>59</v>
      </c>
      <c r="E4572" s="6">
        <v>25.419391999999998</v>
      </c>
      <c r="F4572" s="6">
        <v>126.77366000000001</v>
      </c>
      <c r="G4572" s="5">
        <v>0.20051001461219589</v>
      </c>
    </row>
    <row r="4573" spans="1:7">
      <c r="A4573" s="9" t="s">
        <v>7217</v>
      </c>
      <c r="B4573" s="1" t="s">
        <v>7218</v>
      </c>
      <c r="C4573" s="9" t="s">
        <v>7219</v>
      </c>
      <c r="D4573" s="1" t="s">
        <v>59</v>
      </c>
      <c r="E4573" s="6">
        <v>43.133617000000001</v>
      </c>
      <c r="F4573" s="6">
        <v>99.729500000000002</v>
      </c>
      <c r="G4573" s="5">
        <v>0.43250621825051061</v>
      </c>
    </row>
    <row r="4574" spans="1:7">
      <c r="A4574" s="9" t="s">
        <v>9852</v>
      </c>
      <c r="B4574" s="2" t="s">
        <v>9853</v>
      </c>
      <c r="C4574" s="9" t="s">
        <v>9854</v>
      </c>
      <c r="D4574" s="1" t="s">
        <v>13</v>
      </c>
      <c r="E4574" s="6" t="s">
        <v>9855</v>
      </c>
      <c r="F4574" s="6" t="s">
        <v>9856</v>
      </c>
      <c r="G4574" s="5">
        <v>0.36991842170692579</v>
      </c>
    </row>
    <row r="4575" spans="1:7">
      <c r="A4575" s="9" t="s">
        <v>10947</v>
      </c>
      <c r="B4575" s="1" t="s">
        <v>10948</v>
      </c>
      <c r="C4575" s="9" t="s">
        <v>10949</v>
      </c>
      <c r="D4575" s="1" t="s">
        <v>44</v>
      </c>
      <c r="E4575" s="6">
        <v>28.791222000000001</v>
      </c>
      <c r="F4575" s="6">
        <v>84.316199999999995</v>
      </c>
      <c r="G4575" s="5">
        <v>0.34146724244842508</v>
      </c>
    </row>
    <row r="4576" spans="1:7">
      <c r="A4576" s="9" t="s">
        <v>8834</v>
      </c>
      <c r="B4576" s="2" t="s">
        <v>8835</v>
      </c>
      <c r="C4576" s="9" t="s">
        <v>8836</v>
      </c>
      <c r="D4576" s="1" t="s">
        <v>44</v>
      </c>
      <c r="E4576" s="6">
        <v>113.1336</v>
      </c>
      <c r="F4576" s="6">
        <v>286.48586999999998</v>
      </c>
      <c r="G4576" s="5">
        <v>0.39490118442914135</v>
      </c>
    </row>
    <row r="4577" spans="1:7">
      <c r="A4577" s="9" t="s">
        <v>6409</v>
      </c>
      <c r="B4577" s="2" t="s">
        <v>6410</v>
      </c>
      <c r="C4577" s="9" t="s">
        <v>6411</v>
      </c>
      <c r="D4577" s="1" t="s">
        <v>144</v>
      </c>
      <c r="E4577" s="6">
        <v>140.66963000000001</v>
      </c>
      <c r="F4577" s="6">
        <v>312.02210000000002</v>
      </c>
      <c r="G4577" s="5">
        <v>0.45083209794340656</v>
      </c>
    </row>
    <row r="4578" spans="1:7">
      <c r="A4578" s="9" t="s">
        <v>8968</v>
      </c>
      <c r="B4578" s="2" t="s">
        <v>8969</v>
      </c>
      <c r="C4578" s="9" t="s">
        <v>8970</v>
      </c>
      <c r="D4578" s="1" t="s">
        <v>59</v>
      </c>
      <c r="E4578" s="6" t="s">
        <v>8971</v>
      </c>
      <c r="F4578" s="6" t="s">
        <v>8972</v>
      </c>
      <c r="G4578" s="5">
        <v>0.39242137740148891</v>
      </c>
    </row>
    <row r="4579" spans="1:7">
      <c r="A4579" s="9" t="s">
        <v>13109</v>
      </c>
      <c r="B4579" s="2" t="s">
        <v>13110</v>
      </c>
      <c r="C4579" s="9" t="s">
        <v>13111</v>
      </c>
      <c r="D4579" s="1" t="s">
        <v>59</v>
      </c>
      <c r="E4579" s="6">
        <v>529.59094000000005</v>
      </c>
      <c r="F4579" s="6">
        <v>2017.7289000000001</v>
      </c>
      <c r="G4579" s="5">
        <v>0.26246858658048583</v>
      </c>
    </row>
    <row r="4580" spans="1:7" ht="30">
      <c r="A4580" s="9" t="s">
        <v>8661</v>
      </c>
      <c r="B4580" s="2" t="s">
        <v>8662</v>
      </c>
      <c r="C4580" s="9" t="s">
        <v>8663</v>
      </c>
      <c r="D4580" s="1" t="s">
        <v>38</v>
      </c>
      <c r="E4580" s="6">
        <v>34.261659999999999</v>
      </c>
      <c r="F4580" s="6">
        <v>86.047370000000001</v>
      </c>
      <c r="G4580" s="5">
        <v>0.39817215801963524</v>
      </c>
    </row>
    <row r="4581" spans="1:7">
      <c r="A4581" s="9" t="s">
        <v>12373</v>
      </c>
      <c r="B4581" s="2" t="s">
        <v>12374</v>
      </c>
      <c r="C4581" s="9" t="s">
        <v>12375</v>
      </c>
      <c r="D4581" s="1" t="s">
        <v>63</v>
      </c>
      <c r="E4581" s="6">
        <v>70.534835999999999</v>
      </c>
      <c r="F4581" s="6">
        <v>240.6645</v>
      </c>
      <c r="G4581" s="5">
        <v>0.29308360062953026</v>
      </c>
    </row>
    <row r="4582" spans="1:7">
      <c r="A4582" s="9" t="s">
        <v>10104</v>
      </c>
      <c r="B4582" s="1" t="s">
        <v>10105</v>
      </c>
      <c r="C4582" s="9" t="s">
        <v>10106</v>
      </c>
      <c r="D4582" s="1" t="s">
        <v>4967</v>
      </c>
      <c r="E4582" s="6" t="s">
        <v>10107</v>
      </c>
      <c r="F4582" s="6" t="s">
        <v>10108</v>
      </c>
      <c r="G4582" s="5">
        <v>0.36401217936528985</v>
      </c>
    </row>
    <row r="4583" spans="1:7">
      <c r="A4583" s="9" t="s">
        <v>4585</v>
      </c>
      <c r="B4583" s="2" t="s">
        <v>4586</v>
      </c>
      <c r="C4583" s="9" t="s">
        <v>4587</v>
      </c>
      <c r="D4583" s="1" t="s">
        <v>59</v>
      </c>
      <c r="E4583" s="6">
        <v>90.346329999999995</v>
      </c>
      <c r="F4583" s="6">
        <v>183.05172999999999</v>
      </c>
      <c r="G4583" s="5">
        <v>0.49355625980222345</v>
      </c>
    </row>
    <row r="4584" spans="1:7">
      <c r="A4584" s="9" t="s">
        <v>5350</v>
      </c>
      <c r="B4584" s="2" t="s">
        <v>5351</v>
      </c>
      <c r="C4584" s="9" t="s">
        <v>5352</v>
      </c>
      <c r="D4584" s="1" t="s">
        <v>13</v>
      </c>
      <c r="E4584" s="6">
        <v>101.973465</v>
      </c>
      <c r="F4584" s="6">
        <v>215.26491999999999</v>
      </c>
      <c r="G4584" s="5">
        <v>0.47371137822453591</v>
      </c>
    </row>
    <row r="4585" spans="1:7">
      <c r="A4585" s="9" t="s">
        <v>4862</v>
      </c>
      <c r="B4585" s="2" t="s">
        <v>4863</v>
      </c>
      <c r="C4585" s="9" t="s">
        <v>4864</v>
      </c>
      <c r="D4585" s="1" t="s">
        <v>38</v>
      </c>
      <c r="E4585" s="6">
        <v>67.365979999999993</v>
      </c>
      <c r="F4585" s="6">
        <v>138.10160999999999</v>
      </c>
      <c r="G4585" s="5">
        <v>0.48780044183594834</v>
      </c>
    </row>
    <row r="4586" spans="1:7">
      <c r="A4586" s="9" t="s">
        <v>8881</v>
      </c>
      <c r="B4586" s="2" t="s">
        <v>8882</v>
      </c>
      <c r="C4586" s="9" t="s">
        <v>8883</v>
      </c>
      <c r="D4586" s="1" t="s">
        <v>59</v>
      </c>
      <c r="E4586" s="6">
        <v>32.518279999999997</v>
      </c>
      <c r="F4586" s="6">
        <v>82.48142</v>
      </c>
      <c r="G4586" s="5">
        <v>0.39424961738250469</v>
      </c>
    </row>
    <row r="4587" spans="1:7" ht="30">
      <c r="A4587" s="9" t="s">
        <v>7905</v>
      </c>
      <c r="B4587" s="2" t="s">
        <v>7906</v>
      </c>
      <c r="C4587" s="9" t="s">
        <v>7907</v>
      </c>
      <c r="D4587" s="1" t="s">
        <v>59</v>
      </c>
      <c r="E4587" s="6" t="s">
        <v>7908</v>
      </c>
      <c r="F4587" s="6" t="s">
        <v>7909</v>
      </c>
      <c r="G4587" s="5">
        <v>0.41587447401562261</v>
      </c>
    </row>
    <row r="4588" spans="1:7">
      <c r="A4588" s="9" t="s">
        <v>4534</v>
      </c>
      <c r="B4588" s="2" t="s">
        <v>4535</v>
      </c>
      <c r="C4588" s="9" t="s">
        <v>4536</v>
      </c>
      <c r="D4588" s="1" t="s">
        <v>59</v>
      </c>
      <c r="E4588" s="6">
        <v>61.00029</v>
      </c>
      <c r="F4588" s="6">
        <v>123.119286</v>
      </c>
      <c r="G4588" s="5">
        <v>0.4954567978839719</v>
      </c>
    </row>
    <row r="4589" spans="1:7">
      <c r="A4589" s="9" t="s">
        <v>9730</v>
      </c>
      <c r="B4589" s="2" t="s">
        <v>9731</v>
      </c>
      <c r="C4589" s="9" t="s">
        <v>9732</v>
      </c>
      <c r="D4589" s="1" t="s">
        <v>59</v>
      </c>
      <c r="E4589" s="6">
        <v>89.514139999999998</v>
      </c>
      <c r="F4589" s="6">
        <v>239.78629000000001</v>
      </c>
      <c r="G4589" s="5">
        <v>0.37330800489657656</v>
      </c>
    </row>
    <row r="4590" spans="1:7">
      <c r="A4590" s="9" t="s">
        <v>7693</v>
      </c>
      <c r="B4590" s="2" t="s">
        <v>7694</v>
      </c>
      <c r="C4590" s="9" t="s">
        <v>7695</v>
      </c>
      <c r="D4590" s="1" t="s">
        <v>59</v>
      </c>
      <c r="E4590" s="6">
        <v>55.651474</v>
      </c>
      <c r="F4590" s="6">
        <v>132.19759999999999</v>
      </c>
      <c r="G4590" s="5">
        <v>0.42097212430513775</v>
      </c>
    </row>
    <row r="4591" spans="1:7">
      <c r="A4591" s="9" t="s">
        <v>8998</v>
      </c>
      <c r="B4591" s="2" t="s">
        <v>8999</v>
      </c>
      <c r="C4591" s="9" t="s">
        <v>9000</v>
      </c>
      <c r="D4591" s="1" t="s">
        <v>59</v>
      </c>
      <c r="E4591" s="6">
        <v>56.903286000000001</v>
      </c>
      <c r="F4591" s="6">
        <v>145.34985</v>
      </c>
      <c r="G4591" s="5">
        <v>0.39149182850784936</v>
      </c>
    </row>
    <row r="4592" spans="1:7">
      <c r="A4592" s="9" t="s">
        <v>9181</v>
      </c>
      <c r="B4592" s="2" t="s">
        <v>9182</v>
      </c>
      <c r="C4592" s="9" t="s">
        <v>9183</v>
      </c>
      <c r="D4592" s="1" t="s">
        <v>59</v>
      </c>
      <c r="E4592" s="6">
        <v>76.277175999999997</v>
      </c>
      <c r="F4592" s="6">
        <v>197.21883</v>
      </c>
      <c r="G4592" s="5">
        <v>0.38676424929265052</v>
      </c>
    </row>
    <row r="4593" spans="1:7">
      <c r="A4593" s="9" t="s">
        <v>5118</v>
      </c>
      <c r="B4593" s="2" t="s">
        <v>5119</v>
      </c>
      <c r="C4593" s="9" t="s">
        <v>5120</v>
      </c>
      <c r="D4593" s="1" t="s">
        <v>59</v>
      </c>
      <c r="E4593" s="6">
        <v>103.17708</v>
      </c>
      <c r="F4593" s="6">
        <v>215.23910000000001</v>
      </c>
      <c r="G4593" s="5">
        <v>0.47936008173040723</v>
      </c>
    </row>
    <row r="4594" spans="1:7">
      <c r="A4594" s="9" t="s">
        <v>10709</v>
      </c>
      <c r="B4594" s="2" t="s">
        <v>10710</v>
      </c>
      <c r="C4594" s="9" t="s">
        <v>10711</v>
      </c>
      <c r="D4594" s="1" t="s">
        <v>59</v>
      </c>
      <c r="E4594" s="6">
        <v>45.311512</v>
      </c>
      <c r="F4594" s="6">
        <v>130.07355000000001</v>
      </c>
      <c r="G4594" s="5">
        <v>0.34835301137727898</v>
      </c>
    </row>
    <row r="4595" spans="1:7">
      <c r="A4595" s="9" t="s">
        <v>6743</v>
      </c>
      <c r="B4595" s="1" t="s">
        <v>6744</v>
      </c>
      <c r="C4595" s="9" t="s">
        <v>6745</v>
      </c>
      <c r="D4595" s="1" t="s">
        <v>59</v>
      </c>
      <c r="E4595" s="6">
        <v>35.478622000000001</v>
      </c>
      <c r="F4595" s="6">
        <v>79.925920000000005</v>
      </c>
      <c r="G4595" s="5">
        <v>0.4438939251180678</v>
      </c>
    </row>
    <row r="4596" spans="1:7">
      <c r="A4596" s="9" t="s">
        <v>5079</v>
      </c>
      <c r="B4596" s="2" t="s">
        <v>5080</v>
      </c>
      <c r="C4596" s="9" t="s">
        <v>5081</v>
      </c>
      <c r="D4596" s="1" t="s">
        <v>20</v>
      </c>
      <c r="E4596" s="6">
        <v>54.972866000000003</v>
      </c>
      <c r="F4596" s="6">
        <v>114.41636</v>
      </c>
      <c r="G4596" s="5">
        <v>0.48046342301277878</v>
      </c>
    </row>
    <row r="4597" spans="1:7">
      <c r="A4597" s="9" t="s">
        <v>12506</v>
      </c>
      <c r="B4597" s="2" t="s">
        <v>12507</v>
      </c>
      <c r="C4597" s="9" t="s">
        <v>12508</v>
      </c>
      <c r="D4597" s="1" t="s">
        <v>105</v>
      </c>
      <c r="E4597" s="6">
        <v>43.884810000000002</v>
      </c>
      <c r="F4597" s="6">
        <v>151.86750000000001</v>
      </c>
      <c r="G4597" s="5">
        <v>0.28896776480807318</v>
      </c>
    </row>
    <row r="4598" spans="1:7">
      <c r="A4598" s="9" t="s">
        <v>13266</v>
      </c>
      <c r="B4598" s="2" t="s">
        <v>13267</v>
      </c>
      <c r="C4598" s="9" t="s">
        <v>13268</v>
      </c>
      <c r="D4598" s="1" t="s">
        <v>44</v>
      </c>
      <c r="E4598" s="6" t="s">
        <v>13269</v>
      </c>
      <c r="F4598" s="6" t="s">
        <v>13270</v>
      </c>
      <c r="G4598" s="5">
        <v>0.25517003372498692</v>
      </c>
    </row>
    <row r="4599" spans="1:7">
      <c r="A4599" s="9" t="s">
        <v>14973</v>
      </c>
      <c r="B4599" s="2" t="s">
        <v>14974</v>
      </c>
      <c r="C4599" s="9" t="s">
        <v>14975</v>
      </c>
      <c r="D4599" s="1" t="s">
        <v>63</v>
      </c>
      <c r="E4599" s="6">
        <v>29.868279999999999</v>
      </c>
      <c r="F4599" s="6">
        <v>207.38838000000001</v>
      </c>
      <c r="G4599" s="5">
        <v>0.14402104048341727</v>
      </c>
    </row>
    <row r="4600" spans="1:7">
      <c r="A4600" s="9" t="s">
        <v>15146</v>
      </c>
      <c r="B4600" s="2" t="s">
        <v>15147</v>
      </c>
      <c r="C4600" s="9" t="s">
        <v>15148</v>
      </c>
      <c r="D4600" s="1" t="s">
        <v>412</v>
      </c>
      <c r="E4600" s="6">
        <v>79.383026000000001</v>
      </c>
      <c r="F4600" s="6">
        <v>648.49084000000005</v>
      </c>
      <c r="G4600" s="5">
        <v>0.12241192389842932</v>
      </c>
    </row>
    <row r="4601" spans="1:7">
      <c r="A4601" s="9" t="s">
        <v>7220</v>
      </c>
      <c r="B4601" s="2" t="s">
        <v>7221</v>
      </c>
      <c r="C4601" s="9" t="s">
        <v>7222</v>
      </c>
      <c r="D4601" s="1" t="s">
        <v>59</v>
      </c>
      <c r="E4601" s="6">
        <v>45.950066</v>
      </c>
      <c r="F4601" s="6">
        <v>106.282906</v>
      </c>
      <c r="G4601" s="5">
        <v>0.4323371754669863</v>
      </c>
    </row>
    <row r="4602" spans="1:7">
      <c r="A4602" s="9" t="s">
        <v>12683</v>
      </c>
      <c r="B4602" s="1" t="s">
        <v>12684</v>
      </c>
      <c r="C4602" s="9" t="s">
        <v>12685</v>
      </c>
      <c r="D4602" s="1" t="s">
        <v>63</v>
      </c>
      <c r="E4602" s="6">
        <v>219.32225</v>
      </c>
      <c r="F4602" s="6">
        <v>780.06240000000003</v>
      </c>
      <c r="G4602" s="5">
        <v>0.28115968523173751</v>
      </c>
    </row>
    <row r="4603" spans="1:7">
      <c r="A4603" s="9" t="s">
        <v>11848</v>
      </c>
      <c r="B4603" s="2" t="s">
        <v>11849</v>
      </c>
      <c r="C4603" s="9" t="s">
        <v>11850</v>
      </c>
      <c r="D4603" s="1" t="s">
        <v>105</v>
      </c>
      <c r="E4603" s="6" t="s">
        <v>11851</v>
      </c>
      <c r="F4603" s="6" t="s">
        <v>11852</v>
      </c>
      <c r="G4603" s="5">
        <v>0.31270453077633625</v>
      </c>
    </row>
    <row r="4604" spans="1:7">
      <c r="A4604" s="9" t="s">
        <v>6401</v>
      </c>
      <c r="B4604" s="1" t="s">
        <v>6402</v>
      </c>
      <c r="C4604" s="9" t="s">
        <v>6403</v>
      </c>
      <c r="D4604" s="1" t="s">
        <v>105</v>
      </c>
      <c r="E4604" s="6">
        <v>40.465449999999997</v>
      </c>
      <c r="F4604" s="6">
        <v>89.728713999999997</v>
      </c>
      <c r="G4604" s="5">
        <v>0.4509752518342991</v>
      </c>
    </row>
    <row r="4605" spans="1:7">
      <c r="A4605" s="9" t="s">
        <v>13706</v>
      </c>
      <c r="B4605" s="2" t="s">
        <v>13707</v>
      </c>
      <c r="C4605" s="9" t="s">
        <v>13708</v>
      </c>
      <c r="D4605" s="1" t="s">
        <v>59</v>
      </c>
      <c r="E4605" s="6" t="s">
        <v>13709</v>
      </c>
      <c r="F4605" s="6" t="s">
        <v>13710</v>
      </c>
      <c r="G4605" s="5">
        <v>0.23434247890733673</v>
      </c>
    </row>
    <row r="4606" spans="1:7">
      <c r="A4606" s="9" t="s">
        <v>7544</v>
      </c>
      <c r="B4606" s="2" t="s">
        <v>7545</v>
      </c>
      <c r="C4606" s="9" t="s">
        <v>7546</v>
      </c>
      <c r="D4606" s="1" t="s">
        <v>38</v>
      </c>
      <c r="E4606" s="6">
        <v>54.586419999999997</v>
      </c>
      <c r="F4606" s="6">
        <v>128.51480000000001</v>
      </c>
      <c r="G4606" s="5">
        <v>0.42474827693749295</v>
      </c>
    </row>
    <row r="4607" spans="1:7">
      <c r="A4607" s="9" t="s">
        <v>5784</v>
      </c>
      <c r="B4607" s="2" t="s">
        <v>5785</v>
      </c>
      <c r="C4607" s="9" t="s">
        <v>5786</v>
      </c>
      <c r="D4607" s="1" t="s">
        <v>20</v>
      </c>
      <c r="E4607" s="6">
        <v>126.47901</v>
      </c>
      <c r="F4607" s="6">
        <v>273.03647000000001</v>
      </c>
      <c r="G4607" s="5">
        <v>0.46323120272376522</v>
      </c>
    </row>
    <row r="4608" spans="1:7" ht="30">
      <c r="A4608" s="9" t="s">
        <v>15073</v>
      </c>
      <c r="B4608" s="2" t="s">
        <v>15074</v>
      </c>
      <c r="C4608" s="9" t="s">
        <v>15075</v>
      </c>
      <c r="D4608" s="1" t="s">
        <v>28</v>
      </c>
      <c r="E4608" s="6" t="s">
        <v>15076</v>
      </c>
      <c r="F4608" s="6" t="s">
        <v>15077</v>
      </c>
      <c r="G4608" s="5">
        <v>0.12927831368573528</v>
      </c>
    </row>
    <row r="4609" spans="1:7" ht="30">
      <c r="A4609" s="9" t="s">
        <v>10725</v>
      </c>
      <c r="B4609" s="1" t="s">
        <v>10726</v>
      </c>
      <c r="C4609" s="9" t="s">
        <v>10727</v>
      </c>
      <c r="D4609" s="1" t="s">
        <v>437</v>
      </c>
      <c r="E4609" s="6">
        <v>33.787869999999998</v>
      </c>
      <c r="F4609" s="6">
        <v>97.133030000000005</v>
      </c>
      <c r="G4609" s="5">
        <v>0.34785140186756552</v>
      </c>
    </row>
    <row r="4610" spans="1:7">
      <c r="A4610" s="9" t="s">
        <v>4865</v>
      </c>
      <c r="B4610" s="2" t="s">
        <v>4866</v>
      </c>
      <c r="C4610" s="9" t="s">
        <v>4867</v>
      </c>
      <c r="D4610" s="1" t="s">
        <v>277</v>
      </c>
      <c r="E4610" s="6">
        <v>320.92635999999999</v>
      </c>
      <c r="F4610" s="6">
        <v>658.26469999999995</v>
      </c>
      <c r="G4610" s="5">
        <v>0.48753410503042643</v>
      </c>
    </row>
    <row r="4611" spans="1:7">
      <c r="A4611" s="9" t="s">
        <v>12686</v>
      </c>
      <c r="B4611" s="2" t="s">
        <v>12687</v>
      </c>
      <c r="C4611" s="9" t="s">
        <v>12688</v>
      </c>
      <c r="D4611" s="1" t="s">
        <v>114</v>
      </c>
      <c r="E4611" s="6">
        <v>96.535579999999996</v>
      </c>
      <c r="F4611" s="6">
        <v>344.01679999999999</v>
      </c>
      <c r="G4611" s="5">
        <v>0.28061290049741616</v>
      </c>
    </row>
    <row r="4612" spans="1:7">
      <c r="A4612" s="9" t="s">
        <v>11827</v>
      </c>
      <c r="B4612" s="2" t="s">
        <v>11828</v>
      </c>
      <c r="C4612" s="9" t="s">
        <v>11829</v>
      </c>
      <c r="D4612" s="1" t="s">
        <v>114</v>
      </c>
      <c r="E4612" s="6" t="s">
        <v>11830</v>
      </c>
      <c r="F4612" s="6" t="s">
        <v>11831</v>
      </c>
      <c r="G4612" s="5">
        <v>0.31337128588005925</v>
      </c>
    </row>
    <row r="4613" spans="1:7">
      <c r="A4613" s="9" t="s">
        <v>13958</v>
      </c>
      <c r="B4613" s="2" t="s">
        <v>13959</v>
      </c>
      <c r="C4613" s="9" t="s">
        <v>13960</v>
      </c>
      <c r="D4613" s="1" t="s">
        <v>105</v>
      </c>
      <c r="E4613" s="6" t="s">
        <v>13961</v>
      </c>
      <c r="F4613" s="6" t="s">
        <v>13962</v>
      </c>
      <c r="G4613" s="5">
        <v>0.21955008301121456</v>
      </c>
    </row>
    <row r="4614" spans="1:7" ht="30">
      <c r="A4614" s="9" t="s">
        <v>4396</v>
      </c>
      <c r="B4614" s="2" t="s">
        <v>4397</v>
      </c>
      <c r="C4614" s="9" t="s">
        <v>4398</v>
      </c>
      <c r="D4614" s="1" t="s">
        <v>144</v>
      </c>
      <c r="E4614" s="6">
        <v>89.864999999999995</v>
      </c>
      <c r="F4614" s="6">
        <v>180.19913</v>
      </c>
      <c r="G4614" s="5">
        <v>0.49869832068584541</v>
      </c>
    </row>
    <row r="4615" spans="1:7">
      <c r="A4615" s="9" t="s">
        <v>10728</v>
      </c>
      <c r="B4615" s="2" t="s">
        <v>10729</v>
      </c>
      <c r="C4615" s="9" t="s">
        <v>10730</v>
      </c>
      <c r="D4615" s="1" t="s">
        <v>144</v>
      </c>
      <c r="E4615" s="6">
        <v>55.126792999999999</v>
      </c>
      <c r="F4615" s="6">
        <v>158.49739</v>
      </c>
      <c r="G4615" s="5">
        <v>0.34780866976291208</v>
      </c>
    </row>
    <row r="4616" spans="1:7">
      <c r="A4616" s="9" t="s">
        <v>6287</v>
      </c>
      <c r="B4616" s="2" t="s">
        <v>6288</v>
      </c>
      <c r="C4616" s="9" t="s">
        <v>6289</v>
      </c>
      <c r="D4616" s="1" t="s">
        <v>144</v>
      </c>
      <c r="E4616" s="6">
        <v>58.752617000000001</v>
      </c>
      <c r="F4616" s="6">
        <v>129.67928000000001</v>
      </c>
      <c r="G4616" s="5">
        <v>0.45306117193629519</v>
      </c>
    </row>
    <row r="4617" spans="1:7">
      <c r="A4617" s="9" t="s">
        <v>8354</v>
      </c>
      <c r="B4617" s="2" t="s">
        <v>8355</v>
      </c>
      <c r="C4617" s="9" t="s">
        <v>8356</v>
      </c>
      <c r="D4617" s="1" t="s">
        <v>144</v>
      </c>
      <c r="E4617" s="6" t="s">
        <v>8357</v>
      </c>
      <c r="F4617" s="6" t="s">
        <v>8358</v>
      </c>
      <c r="G4617" s="5">
        <v>0.40435657773001288</v>
      </c>
    </row>
    <row r="4618" spans="1:7">
      <c r="A4618" s="9" t="s">
        <v>11992</v>
      </c>
      <c r="B4618" s="2" t="s">
        <v>11993</v>
      </c>
      <c r="C4618" s="9" t="s">
        <v>11994</v>
      </c>
      <c r="D4618" s="1" t="s">
        <v>38</v>
      </c>
      <c r="E4618" s="6">
        <v>104.86663</v>
      </c>
      <c r="F4618" s="6">
        <v>341.17421999999999</v>
      </c>
      <c r="G4618" s="5">
        <v>0.30736984516459442</v>
      </c>
    </row>
    <row r="4619" spans="1:7">
      <c r="A4619" s="9" t="s">
        <v>12178</v>
      </c>
      <c r="B4619" s="2" t="s">
        <v>12179</v>
      </c>
      <c r="C4619" s="9" t="s">
        <v>12180</v>
      </c>
      <c r="D4619" s="1" t="s">
        <v>7</v>
      </c>
      <c r="E4619" s="6">
        <v>58.698270000000001</v>
      </c>
      <c r="F4619" s="6">
        <v>195.65385000000001</v>
      </c>
      <c r="G4619" s="5">
        <v>0.30001081207774377</v>
      </c>
    </row>
    <row r="4620" spans="1:7">
      <c r="A4620" s="9" t="s">
        <v>8592</v>
      </c>
      <c r="B4620" s="2" t="s">
        <v>8593</v>
      </c>
      <c r="C4620" s="9" t="s">
        <v>8594</v>
      </c>
      <c r="D4620" s="1" t="s">
        <v>38</v>
      </c>
      <c r="E4620" s="6" t="s">
        <v>8595</v>
      </c>
      <c r="F4620" s="6" t="s">
        <v>8596</v>
      </c>
      <c r="G4620" s="5">
        <v>0.40000255526785389</v>
      </c>
    </row>
    <row r="4621" spans="1:7">
      <c r="A4621" s="9" t="s">
        <v>12972</v>
      </c>
      <c r="B4621" s="2" t="s">
        <v>12973</v>
      </c>
      <c r="C4621" s="9" t="s">
        <v>12974</v>
      </c>
      <c r="D4621" s="1" t="s">
        <v>13</v>
      </c>
      <c r="E4621" s="6">
        <v>166.4024</v>
      </c>
      <c r="F4621" s="6">
        <v>620.97766000000001</v>
      </c>
      <c r="G4621" s="5">
        <v>0.26796852315635838</v>
      </c>
    </row>
    <row r="4622" spans="1:7">
      <c r="A4622" s="9" t="s">
        <v>9440</v>
      </c>
      <c r="B4622" s="2" t="s">
        <v>9441</v>
      </c>
      <c r="C4622" s="9" t="s">
        <v>9442</v>
      </c>
      <c r="D4622" s="1" t="s">
        <v>59</v>
      </c>
      <c r="E4622" s="6">
        <v>163.61376999999999</v>
      </c>
      <c r="F4622" s="6">
        <v>431.3229</v>
      </c>
      <c r="G4622" s="5">
        <v>0.37933009744064017</v>
      </c>
    </row>
    <row r="4623" spans="1:7">
      <c r="A4623" s="9" t="s">
        <v>13588</v>
      </c>
      <c r="B4623" s="2" t="s">
        <v>13589</v>
      </c>
      <c r="C4623" s="9" t="s">
        <v>13590</v>
      </c>
      <c r="D4623" s="1" t="s">
        <v>114</v>
      </c>
      <c r="E4623" s="6">
        <v>284.84866</v>
      </c>
      <c r="F4623" s="6">
        <v>1196.8044</v>
      </c>
      <c r="G4623" s="5">
        <v>0.23800779018843085</v>
      </c>
    </row>
    <row r="4624" spans="1:7">
      <c r="A4624" s="9" t="s">
        <v>8292</v>
      </c>
      <c r="B4624" s="2" t="s">
        <v>8293</v>
      </c>
      <c r="C4624" s="9" t="s">
        <v>8294</v>
      </c>
      <c r="D4624" s="1" t="s">
        <v>114</v>
      </c>
      <c r="E4624" s="6" t="s">
        <v>8295</v>
      </c>
      <c r="F4624" s="6" t="s">
        <v>8296</v>
      </c>
      <c r="G4624" s="5">
        <v>0.40645673861987386</v>
      </c>
    </row>
    <row r="4625" spans="1:7">
      <c r="A4625" s="9" t="s">
        <v>4756</v>
      </c>
      <c r="B4625" s="2" t="s">
        <v>4757</v>
      </c>
      <c r="C4625" s="9" t="s">
        <v>4758</v>
      </c>
      <c r="D4625" s="1" t="s">
        <v>277</v>
      </c>
      <c r="E4625" s="6" t="s">
        <v>4759</v>
      </c>
      <c r="F4625" s="6" t="s">
        <v>4760</v>
      </c>
      <c r="G4625" s="5">
        <v>0.49003815100344017</v>
      </c>
    </row>
    <row r="4626" spans="1:7">
      <c r="A4626" s="9" t="s">
        <v>9330</v>
      </c>
      <c r="B4626" s="2" t="s">
        <v>9331</v>
      </c>
      <c r="C4626" s="9" t="s">
        <v>9332</v>
      </c>
      <c r="D4626" s="1" t="s">
        <v>59</v>
      </c>
      <c r="E4626" s="6">
        <v>254.80435</v>
      </c>
      <c r="F4626" s="6">
        <v>666.44037000000003</v>
      </c>
      <c r="G4626" s="5">
        <v>0.38233634107815895</v>
      </c>
    </row>
    <row r="4627" spans="1:7" ht="30">
      <c r="A4627" s="9" t="s">
        <v>4952</v>
      </c>
      <c r="B4627" s="2" t="s">
        <v>4953</v>
      </c>
      <c r="C4627" s="9" t="s">
        <v>4954</v>
      </c>
      <c r="D4627" s="1" t="s">
        <v>63</v>
      </c>
      <c r="E4627" s="6">
        <v>661.63869999999997</v>
      </c>
      <c r="F4627" s="6">
        <v>1364.6373000000001</v>
      </c>
      <c r="G4627" s="5">
        <v>0.48484585656196588</v>
      </c>
    </row>
    <row r="4628" spans="1:7" ht="30">
      <c r="A4628" s="9" t="s">
        <v>9571</v>
      </c>
      <c r="B4628" s="2" t="s">
        <v>9572</v>
      </c>
      <c r="C4628" s="9" t="s">
        <v>9573</v>
      </c>
      <c r="D4628" s="1" t="s">
        <v>63</v>
      </c>
      <c r="E4628" s="6" t="s">
        <v>9574</v>
      </c>
      <c r="F4628" s="6" t="s">
        <v>9575</v>
      </c>
      <c r="G4628" s="5">
        <v>0.37669589729742275</v>
      </c>
    </row>
    <row r="4629" spans="1:7" ht="30">
      <c r="A4629" s="9" t="s">
        <v>7668</v>
      </c>
      <c r="B4629" s="2" t="s">
        <v>7669</v>
      </c>
      <c r="C4629" s="9" t="s">
        <v>7670</v>
      </c>
      <c r="D4629" s="1" t="s">
        <v>63</v>
      </c>
      <c r="E4629" s="6" t="s">
        <v>7671</v>
      </c>
      <c r="F4629" s="6" t="s">
        <v>7672</v>
      </c>
      <c r="G4629" s="5">
        <v>0.42129322385991863</v>
      </c>
    </row>
    <row r="4630" spans="1:7">
      <c r="A4630" s="9" t="s">
        <v>14596</v>
      </c>
      <c r="B4630" s="2" t="s">
        <v>14597</v>
      </c>
      <c r="C4630" s="9" t="s">
        <v>14598</v>
      </c>
      <c r="D4630" s="1" t="s">
        <v>20</v>
      </c>
      <c r="E4630" s="6">
        <v>46.862675000000003</v>
      </c>
      <c r="F4630" s="6">
        <v>268.11243000000002</v>
      </c>
      <c r="G4630" s="5">
        <v>0.1747874735024493</v>
      </c>
    </row>
    <row r="4631" spans="1:7">
      <c r="A4631" s="9" t="s">
        <v>8842</v>
      </c>
      <c r="B4631" s="2" t="s">
        <v>8843</v>
      </c>
      <c r="C4631" s="9" t="s">
        <v>8844</v>
      </c>
      <c r="D4631" s="1" t="s">
        <v>20</v>
      </c>
      <c r="E4631" s="6">
        <v>88.638760000000005</v>
      </c>
      <c r="F4631" s="6">
        <v>224.51150000000001</v>
      </c>
      <c r="G4631" s="5">
        <v>0.39480718488991973</v>
      </c>
    </row>
    <row r="4632" spans="1:7">
      <c r="A4632" s="9" t="s">
        <v>5168</v>
      </c>
      <c r="B4632" s="1" t="s">
        <v>5169</v>
      </c>
      <c r="C4632" s="9" t="s">
        <v>5170</v>
      </c>
      <c r="D4632" s="1" t="s">
        <v>20</v>
      </c>
      <c r="E4632" s="6">
        <v>48.111525999999998</v>
      </c>
      <c r="F4632" s="6">
        <v>100.71250000000001</v>
      </c>
      <c r="G4632" s="5">
        <v>0.47771149255242434</v>
      </c>
    </row>
    <row r="4633" spans="1:7">
      <c r="A4633" s="9" t="s">
        <v>13917</v>
      </c>
      <c r="B4633" s="2" t="s">
        <v>13918</v>
      </c>
      <c r="C4633" s="9" t="s">
        <v>13919</v>
      </c>
      <c r="D4633" s="1" t="s">
        <v>20</v>
      </c>
      <c r="E4633" s="6">
        <v>26.257372</v>
      </c>
      <c r="F4633" s="6">
        <v>118.79966</v>
      </c>
      <c r="G4633" s="5">
        <v>0.22102235477002158</v>
      </c>
    </row>
    <row r="4634" spans="1:7">
      <c r="A4634" s="9" t="s">
        <v>6224</v>
      </c>
      <c r="B4634" s="1" t="s">
        <v>6225</v>
      </c>
      <c r="C4634" s="9" t="s">
        <v>6226</v>
      </c>
      <c r="D4634" s="1" t="s">
        <v>20</v>
      </c>
      <c r="E4634" s="6">
        <v>51.281770000000002</v>
      </c>
      <c r="F4634" s="6">
        <v>112.95657</v>
      </c>
      <c r="G4634" s="5">
        <v>0.45399549914492199</v>
      </c>
    </row>
    <row r="4635" spans="1:7">
      <c r="A4635" s="9" t="s">
        <v>4892</v>
      </c>
      <c r="B4635" s="2" t="s">
        <v>4893</v>
      </c>
      <c r="C4635" s="9" t="s">
        <v>4894</v>
      </c>
      <c r="D4635" s="1" t="s">
        <v>20</v>
      </c>
      <c r="E4635" s="6">
        <v>62.435096999999999</v>
      </c>
      <c r="F4635" s="6">
        <v>128.1609</v>
      </c>
      <c r="G4635" s="5">
        <v>0.48716182491790072</v>
      </c>
    </row>
    <row r="4636" spans="1:7">
      <c r="A4636" s="9" t="s">
        <v>10964</v>
      </c>
      <c r="B4636" s="2" t="s">
        <v>10965</v>
      </c>
      <c r="C4636" s="9" t="s">
        <v>10966</v>
      </c>
      <c r="D4636" s="1" t="s">
        <v>20</v>
      </c>
      <c r="E4636" s="6">
        <v>44.029766000000002</v>
      </c>
      <c r="F4636" s="6">
        <v>129.12676999999999</v>
      </c>
      <c r="G4636" s="5">
        <v>0.34098087772318875</v>
      </c>
    </row>
    <row r="4637" spans="1:7">
      <c r="A4637" s="9" t="s">
        <v>5318</v>
      </c>
      <c r="B4637" s="2" t="s">
        <v>5319</v>
      </c>
      <c r="C4637" s="9" t="s">
        <v>5320</v>
      </c>
      <c r="D4637" s="1" t="s">
        <v>20</v>
      </c>
      <c r="E4637" s="6">
        <v>68.268820000000005</v>
      </c>
      <c r="F4637" s="6">
        <v>143.911</v>
      </c>
      <c r="G4637" s="5">
        <v>0.4743820972428181</v>
      </c>
    </row>
    <row r="4638" spans="1:7">
      <c r="A4638" s="9" t="s">
        <v>9327</v>
      </c>
      <c r="B4638" s="1" t="s">
        <v>9328</v>
      </c>
      <c r="C4638" s="9" t="s">
        <v>9329</v>
      </c>
      <c r="D4638" s="1" t="s">
        <v>59</v>
      </c>
      <c r="E4638" s="6">
        <v>47.712074000000001</v>
      </c>
      <c r="F4638" s="6">
        <v>124.78999</v>
      </c>
      <c r="G4638" s="5">
        <v>0.38233892763679095</v>
      </c>
    </row>
    <row r="4639" spans="1:7">
      <c r="A4639" s="9" t="s">
        <v>7615</v>
      </c>
      <c r="B4639" s="2" t="s">
        <v>7616</v>
      </c>
      <c r="C4639" s="9" t="s">
        <v>7617</v>
      </c>
      <c r="D4639" s="1" t="s">
        <v>59</v>
      </c>
      <c r="E4639" s="6" t="s">
        <v>7618</v>
      </c>
      <c r="F4639" s="6" t="s">
        <v>7619</v>
      </c>
      <c r="G4639" s="5">
        <v>0.42258350070495398</v>
      </c>
    </row>
    <row r="4640" spans="1:7">
      <c r="A4640" s="9" t="s">
        <v>4486</v>
      </c>
      <c r="B4640" s="2" t="s">
        <v>4487</v>
      </c>
      <c r="C4640" s="9" t="s">
        <v>4488</v>
      </c>
      <c r="D4640" s="1" t="s">
        <v>59</v>
      </c>
      <c r="E4640" s="6">
        <v>77.386859999999999</v>
      </c>
      <c r="F4640" s="6">
        <v>155.81280000000001</v>
      </c>
      <c r="G4640" s="5">
        <v>0.49666585421802423</v>
      </c>
    </row>
    <row r="4641" spans="1:7">
      <c r="A4641" s="9" t="s">
        <v>8938</v>
      </c>
      <c r="B4641" s="2" t="s">
        <v>8939</v>
      </c>
      <c r="C4641" s="9" t="s">
        <v>8940</v>
      </c>
      <c r="D4641" s="1" t="s">
        <v>144</v>
      </c>
      <c r="E4641" s="6">
        <v>81.473690000000005</v>
      </c>
      <c r="F4641" s="6">
        <v>207.12349</v>
      </c>
      <c r="G4641" s="5">
        <v>0.39335793725528562</v>
      </c>
    </row>
    <row r="4642" spans="1:7">
      <c r="A4642" s="9" t="s">
        <v>12392</v>
      </c>
      <c r="B4642" s="2" t="s">
        <v>12393</v>
      </c>
      <c r="C4642" s="9" t="s">
        <v>12394</v>
      </c>
      <c r="D4642" s="1" t="s">
        <v>59</v>
      </c>
      <c r="E4642" s="6" t="s">
        <v>12395</v>
      </c>
      <c r="F4642" s="6" t="s">
        <v>12396</v>
      </c>
      <c r="G4642" s="5">
        <v>0.29216737572513518</v>
      </c>
    </row>
    <row r="4643" spans="1:7">
      <c r="A4643" s="9" t="s">
        <v>9880</v>
      </c>
      <c r="B4643" s="2" t="s">
        <v>9881</v>
      </c>
      <c r="C4643" s="9" t="s">
        <v>9882</v>
      </c>
      <c r="D4643" s="1" t="s">
        <v>59</v>
      </c>
      <c r="E4643" s="6" t="s">
        <v>9883</v>
      </c>
      <c r="F4643" s="6" t="s">
        <v>9884</v>
      </c>
      <c r="G4643" s="5">
        <v>0.36942038224447782</v>
      </c>
    </row>
    <row r="4644" spans="1:7">
      <c r="A4644" s="9" t="s">
        <v>9830</v>
      </c>
      <c r="B4644" s="2" t="s">
        <v>9831</v>
      </c>
      <c r="C4644" s="9" t="s">
        <v>9832</v>
      </c>
      <c r="D4644" s="1" t="s">
        <v>38</v>
      </c>
      <c r="E4644" s="6">
        <v>132.77197000000001</v>
      </c>
      <c r="F4644" s="6">
        <v>358.36070000000001</v>
      </c>
      <c r="G4644" s="5">
        <v>0.37049820806845302</v>
      </c>
    </row>
    <row r="4645" spans="1:7">
      <c r="A4645" s="9" t="s">
        <v>12948</v>
      </c>
      <c r="B4645" s="2" t="s">
        <v>12949</v>
      </c>
      <c r="C4645" s="9" t="s">
        <v>12950</v>
      </c>
      <c r="D4645" s="1" t="s">
        <v>38</v>
      </c>
      <c r="E4645" s="6" t="s">
        <v>12951</v>
      </c>
      <c r="F4645" s="6" t="s">
        <v>12952</v>
      </c>
      <c r="G4645" s="5">
        <v>0.26867225954611818</v>
      </c>
    </row>
    <row r="4646" spans="1:7">
      <c r="A4646" s="9" t="s">
        <v>4907</v>
      </c>
      <c r="B4646" s="2" t="s">
        <v>4908</v>
      </c>
      <c r="C4646" s="9" t="s">
        <v>4909</v>
      </c>
      <c r="D4646" s="1" t="s">
        <v>38</v>
      </c>
      <c r="E4646" s="6">
        <v>68.722570000000005</v>
      </c>
      <c r="F4646" s="6">
        <v>141.26480000000001</v>
      </c>
      <c r="G4646" s="5">
        <v>0.4864804047267382</v>
      </c>
    </row>
    <row r="4647" spans="1:7">
      <c r="A4647" s="9" t="s">
        <v>11624</v>
      </c>
      <c r="B4647" s="2" t="s">
        <v>11625</v>
      </c>
      <c r="C4647" s="9" t="s">
        <v>11626</v>
      </c>
      <c r="D4647" s="1" t="s">
        <v>38</v>
      </c>
      <c r="E4647" s="6">
        <v>103.20596</v>
      </c>
      <c r="F4647" s="6">
        <v>322.62033000000002</v>
      </c>
      <c r="G4647" s="5">
        <v>0.31989910472026928</v>
      </c>
    </row>
    <row r="4648" spans="1:7">
      <c r="A4648" s="9" t="s">
        <v>10417</v>
      </c>
      <c r="B4648" s="2" t="s">
        <v>10418</v>
      </c>
      <c r="C4648" s="9" t="s">
        <v>10419</v>
      </c>
      <c r="D4648" s="1" t="s">
        <v>38</v>
      </c>
      <c r="E4648" s="6">
        <v>70.687799999999996</v>
      </c>
      <c r="F4648" s="6">
        <v>198.45079000000001</v>
      </c>
      <c r="G4648" s="5">
        <v>0.35619824910698178</v>
      </c>
    </row>
    <row r="4649" spans="1:7">
      <c r="A4649" s="9" t="s">
        <v>10138</v>
      </c>
      <c r="B4649" s="2" t="s">
        <v>10139</v>
      </c>
      <c r="C4649" s="9" t="s">
        <v>10140</v>
      </c>
      <c r="D4649" s="1" t="s">
        <v>20</v>
      </c>
      <c r="E4649" s="6" t="s">
        <v>10141</v>
      </c>
      <c r="F4649" s="6" t="s">
        <v>10142</v>
      </c>
      <c r="G4649" s="5">
        <v>0.36312730269306798</v>
      </c>
    </row>
    <row r="4650" spans="1:7">
      <c r="A4650" s="9" t="s">
        <v>4778</v>
      </c>
      <c r="B4650" s="1" t="s">
        <v>4779</v>
      </c>
      <c r="C4650" s="9" t="s">
        <v>4780</v>
      </c>
      <c r="D4650" s="1" t="s">
        <v>20</v>
      </c>
      <c r="E4650" s="6">
        <v>36.098019999999998</v>
      </c>
      <c r="F4650" s="6">
        <v>73.700460000000007</v>
      </c>
      <c r="G4650" s="5">
        <v>0.48979363808050358</v>
      </c>
    </row>
    <row r="4651" spans="1:7">
      <c r="A4651" s="9" t="s">
        <v>5623</v>
      </c>
      <c r="B4651" s="1" t="s">
        <v>5624</v>
      </c>
      <c r="C4651" s="9" t="s">
        <v>5625</v>
      </c>
      <c r="D4651" s="1" t="s">
        <v>20</v>
      </c>
      <c r="E4651" s="6">
        <v>54.762627000000002</v>
      </c>
      <c r="F4651" s="6">
        <v>117.3069</v>
      </c>
      <c r="G4651" s="5">
        <v>0.46683215461745109</v>
      </c>
    </row>
    <row r="4652" spans="1:7">
      <c r="A4652" s="9" t="s">
        <v>7707</v>
      </c>
      <c r="B4652" s="2" t="s">
        <v>7708</v>
      </c>
      <c r="C4652" s="9" t="s">
        <v>7709</v>
      </c>
      <c r="D4652" s="1" t="s">
        <v>20</v>
      </c>
      <c r="E4652" s="6">
        <v>96.789990000000003</v>
      </c>
      <c r="F4652" s="6">
        <v>230.15018000000001</v>
      </c>
      <c r="G4652" s="5">
        <v>0.42055154188366245</v>
      </c>
    </row>
    <row r="4653" spans="1:7">
      <c r="A4653" s="9" t="s">
        <v>5868</v>
      </c>
      <c r="B4653" s="2" t="s">
        <v>5869</v>
      </c>
      <c r="C4653" s="9" t="s">
        <v>5870</v>
      </c>
      <c r="D4653" s="1" t="s">
        <v>20</v>
      </c>
      <c r="E4653" s="6">
        <v>158.28108</v>
      </c>
      <c r="F4653" s="6">
        <v>343.03287</v>
      </c>
      <c r="G4653" s="5">
        <v>0.46141655116110958</v>
      </c>
    </row>
    <row r="4654" spans="1:7">
      <c r="A4654" s="9" t="s">
        <v>7112</v>
      </c>
      <c r="B4654" s="2" t="s">
        <v>7113</v>
      </c>
      <c r="C4654" s="9" t="s">
        <v>7114</v>
      </c>
      <c r="D4654" s="1" t="s">
        <v>20</v>
      </c>
      <c r="E4654" s="6" t="s">
        <v>7115</v>
      </c>
      <c r="F4654" s="6" t="s">
        <v>7116</v>
      </c>
      <c r="G4654" s="5">
        <v>0.43488742263440461</v>
      </c>
    </row>
    <row r="4655" spans="1:7">
      <c r="A4655" s="9" t="s">
        <v>9511</v>
      </c>
      <c r="B4655" s="1" t="s">
        <v>9512</v>
      </c>
      <c r="C4655" s="9" t="s">
        <v>9513</v>
      </c>
      <c r="D4655" s="1" t="s">
        <v>20</v>
      </c>
      <c r="E4655" s="6">
        <v>70.494675000000001</v>
      </c>
      <c r="F4655" s="6">
        <v>186.47909999999999</v>
      </c>
      <c r="G4655" s="5">
        <v>0.3780299909279799</v>
      </c>
    </row>
    <row r="4656" spans="1:7">
      <c r="A4656" s="9" t="s">
        <v>5516</v>
      </c>
      <c r="B4656" s="2" t="s">
        <v>5517</v>
      </c>
      <c r="C4656" s="9" t="s">
        <v>5518</v>
      </c>
      <c r="D4656" s="1" t="s">
        <v>20</v>
      </c>
      <c r="E4656" s="6">
        <v>117.8835</v>
      </c>
      <c r="F4656" s="6">
        <v>251.21897999999999</v>
      </c>
      <c r="G4656" s="5">
        <v>0.46924587892768221</v>
      </c>
    </row>
    <row r="4657" spans="1:7">
      <c r="A4657" s="9" t="s">
        <v>4451</v>
      </c>
      <c r="B4657" s="2" t="s">
        <v>4452</v>
      </c>
      <c r="C4657" s="9" t="s">
        <v>4453</v>
      </c>
      <c r="D4657" s="1" t="s">
        <v>20</v>
      </c>
      <c r="E4657" s="6" t="s">
        <v>4454</v>
      </c>
      <c r="F4657" s="6" t="s">
        <v>4455</v>
      </c>
      <c r="G4657" s="5">
        <v>0.49709225021343595</v>
      </c>
    </row>
    <row r="4658" spans="1:7">
      <c r="A4658" s="9" t="s">
        <v>6621</v>
      </c>
      <c r="B4658" s="2" t="s">
        <v>6622</v>
      </c>
      <c r="C4658" s="9" t="s">
        <v>6623</v>
      </c>
      <c r="D4658" s="1" t="s">
        <v>20</v>
      </c>
      <c r="E4658" s="6">
        <v>52.006847</v>
      </c>
      <c r="F4658" s="6">
        <v>116.53556</v>
      </c>
      <c r="G4658" s="5">
        <v>0.44627455912401237</v>
      </c>
    </row>
    <row r="4659" spans="1:7">
      <c r="A4659" s="9" t="s">
        <v>4681</v>
      </c>
      <c r="B4659" s="2" t="s">
        <v>4682</v>
      </c>
      <c r="C4659" s="9" t="s">
        <v>4683</v>
      </c>
      <c r="D4659" s="1" t="s">
        <v>59</v>
      </c>
      <c r="E4659" s="6">
        <v>224.17501999999999</v>
      </c>
      <c r="F4659" s="6">
        <v>456.21541999999999</v>
      </c>
      <c r="G4659" s="5">
        <v>0.49137980794636588</v>
      </c>
    </row>
    <row r="4660" spans="1:7">
      <c r="A4660" s="9" t="s">
        <v>4693</v>
      </c>
      <c r="B4660" s="2" t="s">
        <v>4694</v>
      </c>
      <c r="C4660" s="9" t="s">
        <v>4695</v>
      </c>
      <c r="D4660" s="1" t="s">
        <v>59</v>
      </c>
      <c r="E4660" s="6">
        <v>203.3329</v>
      </c>
      <c r="F4660" s="6">
        <v>413.98446999999999</v>
      </c>
      <c r="G4660" s="5">
        <v>0.49116049782534732</v>
      </c>
    </row>
    <row r="4661" spans="1:7">
      <c r="A4661" s="9" t="s">
        <v>12659</v>
      </c>
      <c r="B4661" s="2" t="s">
        <v>12660</v>
      </c>
      <c r="C4661" s="9" t="s">
        <v>12661</v>
      </c>
      <c r="D4661" s="1" t="s">
        <v>20</v>
      </c>
      <c r="E4661" s="6">
        <v>45.459254999999999</v>
      </c>
      <c r="F4661" s="6">
        <v>161.11147</v>
      </c>
      <c r="G4661" s="5">
        <v>0.28216018658392866</v>
      </c>
    </row>
    <row r="4662" spans="1:7">
      <c r="A4662" s="9" t="s">
        <v>8005</v>
      </c>
      <c r="B4662" s="1" t="s">
        <v>8006</v>
      </c>
      <c r="C4662" s="9" t="s">
        <v>8007</v>
      </c>
      <c r="D4662" s="1" t="s">
        <v>59</v>
      </c>
      <c r="E4662" s="6">
        <v>27.753231</v>
      </c>
      <c r="F4662" s="6">
        <v>67.150480000000002</v>
      </c>
      <c r="G4662" s="5">
        <v>0.41329902058391016</v>
      </c>
    </row>
    <row r="4663" spans="1:7">
      <c r="A4663" s="9" t="s">
        <v>5840</v>
      </c>
      <c r="B4663" s="2" t="s">
        <v>5841</v>
      </c>
      <c r="C4663" s="9" t="s">
        <v>5842</v>
      </c>
      <c r="D4663" s="1" t="s">
        <v>59</v>
      </c>
      <c r="E4663" s="6" t="s">
        <v>5843</v>
      </c>
      <c r="F4663" s="6" t="s">
        <v>5844</v>
      </c>
      <c r="G4663" s="5">
        <v>0.46200937767714256</v>
      </c>
    </row>
    <row r="4664" spans="1:7">
      <c r="A4664" s="9" t="s">
        <v>9178</v>
      </c>
      <c r="B4664" s="1" t="s">
        <v>9179</v>
      </c>
      <c r="C4664" s="9" t="s">
        <v>9180</v>
      </c>
      <c r="D4664" s="1" t="s">
        <v>20</v>
      </c>
      <c r="E4664" s="6">
        <v>24.442226000000002</v>
      </c>
      <c r="F4664" s="6">
        <v>63.182429999999997</v>
      </c>
      <c r="G4664" s="5">
        <v>0.38685157696847944</v>
      </c>
    </row>
    <row r="4665" spans="1:7">
      <c r="A4665" s="9" t="s">
        <v>11203</v>
      </c>
      <c r="B4665" s="2" t="s">
        <v>11204</v>
      </c>
      <c r="C4665" s="9" t="s">
        <v>11205</v>
      </c>
      <c r="D4665" s="1" t="s">
        <v>20</v>
      </c>
      <c r="E4665" s="6" t="s">
        <v>11206</v>
      </c>
      <c r="F4665" s="6" t="s">
        <v>11207</v>
      </c>
      <c r="G4665" s="5">
        <v>0.33343069300349537</v>
      </c>
    </row>
    <row r="4666" spans="1:7">
      <c r="A4666" s="9" t="s">
        <v>13859</v>
      </c>
      <c r="B4666" s="2" t="s">
        <v>13860</v>
      </c>
      <c r="C4666" s="9" t="s">
        <v>13861</v>
      </c>
      <c r="D4666" s="1" t="s">
        <v>59</v>
      </c>
      <c r="E4666" s="6">
        <v>76.804665</v>
      </c>
      <c r="F4666" s="6">
        <v>341.00488000000001</v>
      </c>
      <c r="G4666" s="5">
        <v>0.22523029533784578</v>
      </c>
    </row>
    <row r="4667" spans="1:7">
      <c r="A4667" s="9" t="s">
        <v>5743</v>
      </c>
      <c r="B4667" s="2" t="s">
        <v>5744</v>
      </c>
      <c r="C4667" s="9" t="s">
        <v>5745</v>
      </c>
      <c r="D4667" s="1" t="s">
        <v>20</v>
      </c>
      <c r="E4667" s="6">
        <v>79.754040000000003</v>
      </c>
      <c r="F4667" s="6">
        <v>171.97595000000001</v>
      </c>
      <c r="G4667" s="5">
        <v>0.46375147967240204</v>
      </c>
    </row>
    <row r="4668" spans="1:7">
      <c r="A4668" s="9" t="s">
        <v>5100</v>
      </c>
      <c r="B4668" s="1" t="s">
        <v>5101</v>
      </c>
      <c r="C4668" s="9" t="s">
        <v>5102</v>
      </c>
      <c r="D4668" s="1" t="s">
        <v>59</v>
      </c>
      <c r="E4668" s="6">
        <v>63.739249999999998</v>
      </c>
      <c r="F4668" s="6">
        <v>132.85787999999999</v>
      </c>
      <c r="G4668" s="5">
        <v>0.47975481798065989</v>
      </c>
    </row>
    <row r="4669" spans="1:7">
      <c r="A4669" s="9" t="s">
        <v>8589</v>
      </c>
      <c r="B4669" s="1" t="s">
        <v>8590</v>
      </c>
      <c r="C4669" s="9" t="s">
        <v>8591</v>
      </c>
      <c r="D4669" s="1" t="s">
        <v>20</v>
      </c>
      <c r="E4669" s="6">
        <v>35.101669999999999</v>
      </c>
      <c r="F4669" s="6">
        <v>87.750140000000002</v>
      </c>
      <c r="G4669" s="5">
        <v>0.4000183147228486</v>
      </c>
    </row>
    <row r="4670" spans="1:7">
      <c r="A4670" s="9" t="s">
        <v>5466</v>
      </c>
      <c r="B4670" s="1" t="s">
        <v>5467</v>
      </c>
      <c r="C4670" s="9" t="s">
        <v>5468</v>
      </c>
      <c r="D4670" s="1" t="s">
        <v>20</v>
      </c>
      <c r="E4670" s="6">
        <v>30.224457000000001</v>
      </c>
      <c r="F4670" s="6">
        <v>64.181945999999996</v>
      </c>
      <c r="G4670" s="5">
        <v>0.47091835146903177</v>
      </c>
    </row>
    <row r="4671" spans="1:7">
      <c r="A4671" s="9" t="s">
        <v>5712</v>
      </c>
      <c r="B4671" s="2" t="s">
        <v>5713</v>
      </c>
      <c r="C4671" s="9" t="s">
        <v>5714</v>
      </c>
      <c r="D4671" s="1" t="s">
        <v>20</v>
      </c>
      <c r="E4671" s="6">
        <v>54.880786999999998</v>
      </c>
      <c r="F4671" s="6">
        <v>118.17151</v>
      </c>
      <c r="G4671" s="5">
        <v>0.46441648874919333</v>
      </c>
    </row>
    <row r="4672" spans="1:7">
      <c r="A4672" s="9" t="s">
        <v>5641</v>
      </c>
      <c r="B4672" s="2" t="s">
        <v>5642</v>
      </c>
      <c r="C4672" s="9" t="s">
        <v>5643</v>
      </c>
      <c r="D4672" s="1" t="s">
        <v>20</v>
      </c>
      <c r="E4672" s="6" t="s">
        <v>5644</v>
      </c>
      <c r="F4672" s="6" t="s">
        <v>5645</v>
      </c>
      <c r="G4672" s="5">
        <v>0.46580886627435525</v>
      </c>
    </row>
    <row r="4673" spans="1:7">
      <c r="A4673" s="9" t="s">
        <v>11083</v>
      </c>
      <c r="B4673" s="1" t="s">
        <v>11084</v>
      </c>
      <c r="C4673" s="9" t="s">
        <v>11085</v>
      </c>
      <c r="D4673" s="1" t="s">
        <v>20</v>
      </c>
      <c r="E4673" s="6">
        <v>28.660426999999999</v>
      </c>
      <c r="F4673" s="6">
        <v>84.980930000000001</v>
      </c>
      <c r="G4673" s="5">
        <v>0.3372571115730405</v>
      </c>
    </row>
    <row r="4674" spans="1:7">
      <c r="A4674" s="9" t="s">
        <v>6927</v>
      </c>
      <c r="B4674" s="1" t="s">
        <v>6928</v>
      </c>
      <c r="C4674" s="9" t="s">
        <v>6929</v>
      </c>
      <c r="D4674" s="1" t="s">
        <v>20</v>
      </c>
      <c r="E4674" s="6">
        <v>24.903687999999999</v>
      </c>
      <c r="F4674" s="6">
        <v>56.690143999999997</v>
      </c>
      <c r="G4674" s="5">
        <v>0.43929480997478049</v>
      </c>
    </row>
    <row r="4675" spans="1:7">
      <c r="A4675" s="9" t="s">
        <v>13153</v>
      </c>
      <c r="B4675" s="2" t="s">
        <v>13154</v>
      </c>
      <c r="C4675" s="9" t="s">
        <v>13155</v>
      </c>
      <c r="D4675" s="1" t="s">
        <v>20</v>
      </c>
      <c r="E4675" s="6">
        <v>29.577805999999999</v>
      </c>
      <c r="F4675" s="6">
        <v>113.33244000000001</v>
      </c>
      <c r="G4675" s="5">
        <v>0.26098275755754613</v>
      </c>
    </row>
    <row r="4676" spans="1:7">
      <c r="A4676" s="9" t="s">
        <v>6812</v>
      </c>
      <c r="B4676" s="1" t="s">
        <v>3308</v>
      </c>
      <c r="C4676" s="9" t="s">
        <v>3309</v>
      </c>
      <c r="D4676" s="1" t="s">
        <v>59</v>
      </c>
      <c r="E4676" s="6">
        <v>119.30399</v>
      </c>
      <c r="F4676" s="6">
        <v>269.56824</v>
      </c>
      <c r="G4676" s="5">
        <v>0.44257425940619455</v>
      </c>
    </row>
    <row r="4677" spans="1:7">
      <c r="A4677" s="9" t="s">
        <v>12463</v>
      </c>
      <c r="B4677" s="2" t="s">
        <v>12464</v>
      </c>
      <c r="C4677" s="9" t="s">
        <v>12465</v>
      </c>
      <c r="D4677" s="1" t="s">
        <v>59</v>
      </c>
      <c r="E4677" s="6">
        <v>75.133470000000003</v>
      </c>
      <c r="F4677" s="6">
        <v>259.06423999999998</v>
      </c>
      <c r="G4677" s="5">
        <v>0.29001867963415717</v>
      </c>
    </row>
    <row r="4678" spans="1:7">
      <c r="A4678" s="9" t="s">
        <v>12784</v>
      </c>
      <c r="B4678" s="2" t="s">
        <v>12785</v>
      </c>
      <c r="C4678" s="9" t="s">
        <v>12786</v>
      </c>
      <c r="D4678" s="1" t="s">
        <v>20</v>
      </c>
      <c r="E4678" s="6">
        <v>78.889274999999998</v>
      </c>
      <c r="F4678" s="6">
        <v>285.459</v>
      </c>
      <c r="G4678" s="5">
        <v>0.27635935022071639</v>
      </c>
    </row>
    <row r="4679" spans="1:7">
      <c r="A4679" s="9" t="s">
        <v>13692</v>
      </c>
      <c r="B4679" s="2" t="s">
        <v>13693</v>
      </c>
      <c r="C4679" s="9" t="s">
        <v>13694</v>
      </c>
      <c r="D4679" s="1" t="s">
        <v>20</v>
      </c>
      <c r="E4679" s="6">
        <v>35.592807999999998</v>
      </c>
      <c r="F4679" s="6">
        <v>151.58806000000001</v>
      </c>
      <c r="G4679" s="5">
        <v>0.23479961695606966</v>
      </c>
    </row>
    <row r="4680" spans="1:7">
      <c r="A4680" s="9" t="s">
        <v>5770</v>
      </c>
      <c r="B4680" s="2" t="s">
        <v>5771</v>
      </c>
      <c r="C4680" s="9" t="s">
        <v>5772</v>
      </c>
      <c r="D4680" s="1" t="s">
        <v>59</v>
      </c>
      <c r="E4680" s="6">
        <v>34.822679999999998</v>
      </c>
      <c r="F4680" s="6">
        <v>75.144720000000007</v>
      </c>
      <c r="G4680" s="5">
        <v>0.4634082391860993</v>
      </c>
    </row>
    <row r="4681" spans="1:7">
      <c r="A4681" s="9" t="s">
        <v>6813</v>
      </c>
      <c r="B4681" s="2" t="s">
        <v>6814</v>
      </c>
      <c r="C4681" s="9" t="s">
        <v>6815</v>
      </c>
      <c r="D4681" s="1" t="s">
        <v>20</v>
      </c>
      <c r="E4681" s="6">
        <v>106.753716</v>
      </c>
      <c r="F4681" s="6">
        <v>241.26070999999999</v>
      </c>
      <c r="G4681" s="5">
        <v>0.44248302034337555</v>
      </c>
    </row>
    <row r="4682" spans="1:7">
      <c r="A4682" s="9" t="s">
        <v>5052</v>
      </c>
      <c r="B4682" s="2" t="s">
        <v>5053</v>
      </c>
      <c r="C4682" s="9" t="s">
        <v>5054</v>
      </c>
      <c r="D4682" s="1" t="s">
        <v>20</v>
      </c>
      <c r="E4682" s="6">
        <v>110.35786</v>
      </c>
      <c r="F4682" s="6">
        <v>229.21498</v>
      </c>
      <c r="G4682" s="5">
        <v>0.48146025091023997</v>
      </c>
    </row>
    <row r="4683" spans="1:7">
      <c r="A4683" s="9" t="s">
        <v>7862</v>
      </c>
      <c r="B4683" s="1" t="s">
        <v>7863</v>
      </c>
      <c r="C4683" s="9" t="s">
        <v>7864</v>
      </c>
      <c r="D4683" s="1" t="s">
        <v>20</v>
      </c>
      <c r="E4683" s="6">
        <v>33.884956000000003</v>
      </c>
      <c r="F4683" s="6">
        <v>81.374570000000006</v>
      </c>
      <c r="G4683" s="5">
        <v>0.41640714825707348</v>
      </c>
    </row>
    <row r="4684" spans="1:7">
      <c r="A4684" s="9" t="s">
        <v>11305</v>
      </c>
      <c r="B4684" s="2" t="s">
        <v>11306</v>
      </c>
      <c r="C4684" s="9" t="s">
        <v>11307</v>
      </c>
      <c r="D4684" s="1" t="s">
        <v>20</v>
      </c>
      <c r="E4684" s="6">
        <v>43.483443999999999</v>
      </c>
      <c r="F4684" s="6">
        <v>131.71592999999999</v>
      </c>
      <c r="G4684" s="5">
        <v>0.33013033132612762</v>
      </c>
    </row>
    <row r="4685" spans="1:7">
      <c r="A4685" s="9" t="s">
        <v>4672</v>
      </c>
      <c r="B4685" s="1" t="s">
        <v>4673</v>
      </c>
      <c r="C4685" s="9" t="s">
        <v>4674</v>
      </c>
      <c r="D4685" s="1" t="s">
        <v>20</v>
      </c>
      <c r="E4685" s="6">
        <v>29.314844000000001</v>
      </c>
      <c r="F4685" s="6">
        <v>59.646970000000003</v>
      </c>
      <c r="G4685" s="5">
        <v>0.49147236750097556</v>
      </c>
    </row>
    <row r="4686" spans="1:7">
      <c r="A4686" s="9" t="s">
        <v>7013</v>
      </c>
      <c r="B4686" s="1" t="s">
        <v>7014</v>
      </c>
      <c r="C4686" s="9" t="s">
        <v>7015</v>
      </c>
      <c r="D4686" s="1" t="s">
        <v>20</v>
      </c>
      <c r="E4686" s="6" t="s">
        <v>7016</v>
      </c>
      <c r="F4686" s="6" t="s">
        <v>7017</v>
      </c>
      <c r="G4686" s="5">
        <v>0.43690403379050646</v>
      </c>
    </row>
    <row r="4687" spans="1:7">
      <c r="A4687" s="9" t="s">
        <v>11141</v>
      </c>
      <c r="B4687" s="1" t="s">
        <v>11142</v>
      </c>
      <c r="C4687" s="9" t="s">
        <v>11143</v>
      </c>
      <c r="D4687" s="1" t="s">
        <v>20</v>
      </c>
      <c r="E4687" s="6" t="s">
        <v>11144</v>
      </c>
      <c r="F4687" s="6" t="s">
        <v>11145</v>
      </c>
      <c r="G4687" s="5">
        <v>0.33564757728224487</v>
      </c>
    </row>
    <row r="4688" spans="1:7">
      <c r="A4688" s="9" t="s">
        <v>6857</v>
      </c>
      <c r="B4688" s="1" t="s">
        <v>6858</v>
      </c>
      <c r="C4688" s="9" t="s">
        <v>6859</v>
      </c>
      <c r="D4688" s="1" t="s">
        <v>20</v>
      </c>
      <c r="E4688" s="6">
        <v>44.81859</v>
      </c>
      <c r="F4688" s="6">
        <v>101.56082000000001</v>
      </c>
      <c r="G4688" s="5">
        <v>0.44129824041762267</v>
      </c>
    </row>
    <row r="4689" spans="1:7">
      <c r="A4689" s="9" t="s">
        <v>11382</v>
      </c>
      <c r="B4689" s="1" t="s">
        <v>11383</v>
      </c>
      <c r="C4689" s="9" t="s">
        <v>11384</v>
      </c>
      <c r="D4689" s="1" t="s">
        <v>59</v>
      </c>
      <c r="E4689" s="6">
        <v>91.267309999999995</v>
      </c>
      <c r="F4689" s="6">
        <v>278.63477</v>
      </c>
      <c r="G4689" s="5">
        <v>0.32755174736727999</v>
      </c>
    </row>
    <row r="4690" spans="1:7">
      <c r="A4690" s="9" t="s">
        <v>10759</v>
      </c>
      <c r="B4690" s="1" t="s">
        <v>10760</v>
      </c>
      <c r="C4690" s="9" t="s">
        <v>10761</v>
      </c>
      <c r="D4690" s="1" t="s">
        <v>20</v>
      </c>
      <c r="E4690" s="6">
        <v>44.959567999999997</v>
      </c>
      <c r="F4690" s="6">
        <v>129.57353000000001</v>
      </c>
      <c r="G4690" s="5">
        <v>0.3469812402867346</v>
      </c>
    </row>
    <row r="4691" spans="1:7">
      <c r="A4691" s="9" t="s">
        <v>13459</v>
      </c>
      <c r="B4691" s="2" t="s">
        <v>13460</v>
      </c>
      <c r="C4691" s="9" t="s">
        <v>13461</v>
      </c>
      <c r="D4691" s="1" t="s">
        <v>20</v>
      </c>
      <c r="E4691" s="6">
        <v>35.443694999999998</v>
      </c>
      <c r="F4691" s="6">
        <v>144.68530000000001</v>
      </c>
      <c r="G4691" s="5">
        <v>0.24497104308723841</v>
      </c>
    </row>
    <row r="4692" spans="1:7">
      <c r="A4692" s="9" t="s">
        <v>14963</v>
      </c>
      <c r="B4692" s="2" t="s">
        <v>14964</v>
      </c>
      <c r="C4692" s="9" t="s">
        <v>14965</v>
      </c>
      <c r="D4692" s="1" t="s">
        <v>20</v>
      </c>
      <c r="E4692" s="6">
        <v>22.56786</v>
      </c>
      <c r="F4692" s="6">
        <v>155.55242999999999</v>
      </c>
      <c r="G4692" s="5">
        <v>0.14508201572149623</v>
      </c>
    </row>
    <row r="4693" spans="1:7">
      <c r="A4693" s="9" t="s">
        <v>5046</v>
      </c>
      <c r="B4693" s="1" t="s">
        <v>5047</v>
      </c>
      <c r="C4693" s="9" t="s">
        <v>5048</v>
      </c>
      <c r="D4693" s="1" t="s">
        <v>20</v>
      </c>
      <c r="E4693" s="6">
        <v>221.42740000000001</v>
      </c>
      <c r="F4693" s="6">
        <v>459.64965999999998</v>
      </c>
      <c r="G4693" s="5">
        <v>0.48173089606102837</v>
      </c>
    </row>
    <row r="4694" spans="1:7">
      <c r="A4694" s="9" t="s">
        <v>8340</v>
      </c>
      <c r="B4694" s="1" t="s">
        <v>8341</v>
      </c>
      <c r="C4694" s="9" t="s">
        <v>8342</v>
      </c>
      <c r="D4694" s="1" t="s">
        <v>20</v>
      </c>
      <c r="E4694" s="6">
        <v>42.372726</v>
      </c>
      <c r="F4694" s="6">
        <v>104.701256</v>
      </c>
      <c r="G4694" s="5">
        <v>0.40470114054870815</v>
      </c>
    </row>
    <row r="4695" spans="1:7">
      <c r="A4695" s="9" t="s">
        <v>12740</v>
      </c>
      <c r="B4695" s="2" t="s">
        <v>12741</v>
      </c>
      <c r="C4695" s="9" t="s">
        <v>12742</v>
      </c>
      <c r="D4695" s="1" t="s">
        <v>20</v>
      </c>
      <c r="E4695" s="6">
        <v>26.118442999999999</v>
      </c>
      <c r="F4695" s="6">
        <v>94.008170000000007</v>
      </c>
      <c r="G4695" s="5">
        <v>0.2778316475748735</v>
      </c>
    </row>
    <row r="4696" spans="1:7">
      <c r="A4696" s="9" t="s">
        <v>13472</v>
      </c>
      <c r="B4696" s="2" t="s">
        <v>13473</v>
      </c>
      <c r="C4696" s="9" t="s">
        <v>13474</v>
      </c>
      <c r="D4696" s="1" t="s">
        <v>20</v>
      </c>
      <c r="E4696" s="6">
        <v>50.098835000000001</v>
      </c>
      <c r="F4696" s="6">
        <v>205.4085</v>
      </c>
      <c r="G4696" s="5">
        <v>0.24389853540805603</v>
      </c>
    </row>
    <row r="4697" spans="1:7">
      <c r="A4697" s="9" t="s">
        <v>9398</v>
      </c>
      <c r="B4697" s="1" t="s">
        <v>9399</v>
      </c>
      <c r="C4697" s="9" t="s">
        <v>9400</v>
      </c>
      <c r="D4697" s="1" t="s">
        <v>20</v>
      </c>
      <c r="E4697" s="6">
        <v>227.58011999999999</v>
      </c>
      <c r="F4697" s="6">
        <v>598.20214999999996</v>
      </c>
      <c r="G4697" s="5">
        <v>0.38044015392640179</v>
      </c>
    </row>
    <row r="4698" spans="1:7">
      <c r="A4698" s="9" t="s">
        <v>7647</v>
      </c>
      <c r="B4698" s="1" t="s">
        <v>1650</v>
      </c>
      <c r="C4698" s="9" t="s">
        <v>1651</v>
      </c>
      <c r="D4698" s="1" t="s">
        <v>59</v>
      </c>
      <c r="E4698" s="6">
        <v>92.421745000000001</v>
      </c>
      <c r="F4698" s="6">
        <v>219.01554999999999</v>
      </c>
      <c r="G4698" s="5">
        <v>0.42198701165656555</v>
      </c>
    </row>
    <row r="4699" spans="1:7">
      <c r="A4699" s="9" t="s">
        <v>7281</v>
      </c>
      <c r="B4699" s="1" t="s">
        <v>7282</v>
      </c>
      <c r="C4699" s="9" t="s">
        <v>7283</v>
      </c>
      <c r="D4699" s="1" t="s">
        <v>59</v>
      </c>
      <c r="E4699" s="6">
        <v>31.750492000000001</v>
      </c>
      <c r="F4699" s="6">
        <v>73.684749999999994</v>
      </c>
      <c r="G4699" s="5">
        <v>0.43089638495844174</v>
      </c>
    </row>
    <row r="4700" spans="1:7">
      <c r="A4700" s="9" t="s">
        <v>7952</v>
      </c>
      <c r="B4700" s="1" t="s">
        <v>7953</v>
      </c>
      <c r="C4700" s="9" t="s">
        <v>7954</v>
      </c>
      <c r="D4700" s="1" t="s">
        <v>20</v>
      </c>
      <c r="E4700" s="6">
        <v>36.637656999999997</v>
      </c>
      <c r="F4700" s="6">
        <v>88.286230000000003</v>
      </c>
      <c r="G4700" s="5">
        <v>0.41498737163798116</v>
      </c>
    </row>
    <row r="4701" spans="1:7">
      <c r="A4701" s="9" t="s">
        <v>5507</v>
      </c>
      <c r="B4701" s="2" t="s">
        <v>5508</v>
      </c>
      <c r="C4701" s="9" t="s">
        <v>5509</v>
      </c>
      <c r="D4701" s="1" t="s">
        <v>20</v>
      </c>
      <c r="E4701" s="6">
        <v>46.408320000000003</v>
      </c>
      <c r="F4701" s="6">
        <v>98.83426</v>
      </c>
      <c r="G4701" s="5">
        <v>0.46955701177071119</v>
      </c>
    </row>
    <row r="4702" spans="1:7">
      <c r="A4702" s="9" t="s">
        <v>7176</v>
      </c>
      <c r="B4702" s="1" t="s">
        <v>7177</v>
      </c>
      <c r="C4702" s="9" t="s">
        <v>7178</v>
      </c>
      <c r="D4702" s="1" t="s">
        <v>59</v>
      </c>
      <c r="E4702" s="6" t="s">
        <v>7179</v>
      </c>
      <c r="F4702" s="6" t="s">
        <v>7180</v>
      </c>
      <c r="G4702" s="5">
        <v>0.43380875110389328</v>
      </c>
    </row>
    <row r="4703" spans="1:7">
      <c r="A4703" s="9" t="s">
        <v>9105</v>
      </c>
      <c r="B4703" s="2" t="s">
        <v>9106</v>
      </c>
      <c r="C4703" s="9" t="s">
        <v>9107</v>
      </c>
      <c r="D4703" s="1" t="s">
        <v>59</v>
      </c>
      <c r="E4703" s="6">
        <v>42.663455999999996</v>
      </c>
      <c r="F4703" s="6">
        <v>109.74293</v>
      </c>
      <c r="G4703" s="5">
        <v>0.38875841256649996</v>
      </c>
    </row>
    <row r="4704" spans="1:7">
      <c r="A4704" s="9" t="s">
        <v>13475</v>
      </c>
      <c r="B4704" s="2" t="s">
        <v>13476</v>
      </c>
      <c r="C4704" s="9" t="s">
        <v>13477</v>
      </c>
      <c r="D4704" s="1" t="s">
        <v>59</v>
      </c>
      <c r="E4704" s="6">
        <v>28.236736000000001</v>
      </c>
      <c r="F4704" s="6">
        <v>115.85127</v>
      </c>
      <c r="G4704" s="5">
        <v>0.24373258579728901</v>
      </c>
    </row>
    <row r="4705" spans="1:7">
      <c r="A4705" s="9" t="s">
        <v>7368</v>
      </c>
      <c r="B4705" s="2" t="s">
        <v>7369</v>
      </c>
      <c r="C4705" s="9" t="s">
        <v>7370</v>
      </c>
      <c r="D4705" s="1" t="s">
        <v>20</v>
      </c>
      <c r="E4705" s="6">
        <v>93.834360000000004</v>
      </c>
      <c r="F4705" s="6">
        <v>218.71144000000001</v>
      </c>
      <c r="G4705" s="5">
        <v>0.42903271299249091</v>
      </c>
    </row>
    <row r="4706" spans="1:7">
      <c r="A4706" s="9" t="s">
        <v>4363</v>
      </c>
      <c r="B4706" s="1" t="s">
        <v>4364</v>
      </c>
      <c r="C4706" s="9" t="s">
        <v>4365</v>
      </c>
      <c r="D4706" s="1" t="s">
        <v>20</v>
      </c>
      <c r="E4706" s="6">
        <v>29.929718000000001</v>
      </c>
      <c r="F4706" s="6">
        <v>59.922580000000004</v>
      </c>
      <c r="G4706" s="5">
        <v>0.49947304933230735</v>
      </c>
    </row>
    <row r="4707" spans="1:7">
      <c r="A4707" s="9" t="s">
        <v>7851</v>
      </c>
      <c r="B4707" s="1" t="s">
        <v>7852</v>
      </c>
      <c r="C4707" s="9" t="s">
        <v>7853</v>
      </c>
      <c r="D4707" s="1" t="s">
        <v>20</v>
      </c>
      <c r="E4707" s="6">
        <v>23.436937</v>
      </c>
      <c r="F4707" s="6">
        <v>56.255671999999997</v>
      </c>
      <c r="G4707" s="5">
        <v>0.41661457004560132</v>
      </c>
    </row>
    <row r="4708" spans="1:7">
      <c r="A4708" s="9" t="s">
        <v>5353</v>
      </c>
      <c r="B4708" s="2" t="s">
        <v>5354</v>
      </c>
      <c r="C4708" s="9" t="s">
        <v>5355</v>
      </c>
      <c r="D4708" s="1" t="s">
        <v>59</v>
      </c>
      <c r="E4708" s="6">
        <v>48.948349999999998</v>
      </c>
      <c r="F4708" s="6">
        <v>103.33581</v>
      </c>
      <c r="G4708" s="5">
        <v>0.47368243490587375</v>
      </c>
    </row>
    <row r="4709" spans="1:7">
      <c r="A4709" s="9" t="s">
        <v>7066</v>
      </c>
      <c r="B4709" s="2" t="s">
        <v>7067</v>
      </c>
      <c r="C4709" s="9" t="s">
        <v>7068</v>
      </c>
      <c r="D4709" s="1" t="s">
        <v>59</v>
      </c>
      <c r="E4709" s="6">
        <v>66.037090000000006</v>
      </c>
      <c r="F4709" s="6">
        <v>151.54061999999999</v>
      </c>
      <c r="G4709" s="5">
        <v>0.43577169313461961</v>
      </c>
    </row>
    <row r="4710" spans="1:7">
      <c r="A4710" s="9" t="s">
        <v>6646</v>
      </c>
      <c r="B4710" s="2" t="s">
        <v>6647</v>
      </c>
      <c r="C4710" s="9" t="s">
        <v>6648</v>
      </c>
      <c r="D4710" s="1" t="s">
        <v>59</v>
      </c>
      <c r="E4710" s="6">
        <v>51.127693000000001</v>
      </c>
      <c r="F4710" s="6">
        <v>114.70254</v>
      </c>
      <c r="G4710" s="5">
        <v>0.44574148394289592</v>
      </c>
    </row>
    <row r="4711" spans="1:7">
      <c r="A4711" s="9" t="s">
        <v>5935</v>
      </c>
      <c r="B4711" s="1" t="s">
        <v>5936</v>
      </c>
      <c r="C4711" s="9" t="s">
        <v>5937</v>
      </c>
      <c r="D4711" s="1" t="s">
        <v>20</v>
      </c>
      <c r="E4711" s="6">
        <v>38.930909999999997</v>
      </c>
      <c r="F4711" s="6">
        <v>84.601105000000004</v>
      </c>
      <c r="G4711" s="5">
        <v>0.4601704919432224</v>
      </c>
    </row>
    <row r="4712" spans="1:7">
      <c r="A4712" s="9" t="s">
        <v>4808</v>
      </c>
      <c r="B4712" s="1" t="s">
        <v>4809</v>
      </c>
      <c r="C4712" s="9" t="s">
        <v>4810</v>
      </c>
      <c r="D4712" s="1" t="s">
        <v>59</v>
      </c>
      <c r="E4712" s="6">
        <v>90.548680000000004</v>
      </c>
      <c r="F4712" s="6">
        <v>185.23491000000001</v>
      </c>
      <c r="G4712" s="5">
        <v>0.48883180845857505</v>
      </c>
    </row>
    <row r="4713" spans="1:7">
      <c r="A4713" s="9" t="s">
        <v>12680</v>
      </c>
      <c r="B4713" s="2" t="s">
        <v>12681</v>
      </c>
      <c r="C4713" s="9" t="s">
        <v>12682</v>
      </c>
      <c r="D4713" s="1" t="s">
        <v>59</v>
      </c>
      <c r="E4713" s="6">
        <v>43.050156000000001</v>
      </c>
      <c r="F4713" s="6">
        <v>152.95750000000001</v>
      </c>
      <c r="G4713" s="5">
        <v>0.28145176488894497</v>
      </c>
    </row>
    <row r="4714" spans="1:7">
      <c r="A4714" s="9" t="s">
        <v>8090</v>
      </c>
      <c r="B4714" s="2" t="s">
        <v>8091</v>
      </c>
      <c r="C4714" s="9" t="s">
        <v>8092</v>
      </c>
      <c r="D4714" s="1" t="s">
        <v>20</v>
      </c>
      <c r="E4714" s="6">
        <v>92.166300000000007</v>
      </c>
      <c r="F4714" s="6">
        <v>224.15976000000001</v>
      </c>
      <c r="G4714" s="5">
        <v>0.41116355593786635</v>
      </c>
    </row>
    <row r="4715" spans="1:7">
      <c r="A4715" s="9" t="s">
        <v>5451</v>
      </c>
      <c r="B4715" s="2" t="s">
        <v>5452</v>
      </c>
      <c r="C4715" s="9" t="s">
        <v>5453</v>
      </c>
      <c r="D4715" s="1" t="s">
        <v>20</v>
      </c>
      <c r="E4715" s="6">
        <v>91.340459999999993</v>
      </c>
      <c r="F4715" s="6">
        <v>193.84518</v>
      </c>
      <c r="G4715" s="5">
        <v>0.47120318633543445</v>
      </c>
    </row>
    <row r="4716" spans="1:7">
      <c r="A4716" s="9" t="s">
        <v>9697</v>
      </c>
      <c r="B4716" s="1" t="s">
        <v>2099</v>
      </c>
      <c r="C4716" s="9" t="s">
        <v>2100</v>
      </c>
      <c r="D4716" s="1" t="s">
        <v>59</v>
      </c>
      <c r="E4716" s="6">
        <v>48.13588</v>
      </c>
      <c r="F4716" s="6">
        <v>128.65347</v>
      </c>
      <c r="G4716" s="5">
        <v>0.37415149374794615</v>
      </c>
    </row>
    <row r="4717" spans="1:7">
      <c r="A4717" s="9" t="s">
        <v>9229</v>
      </c>
      <c r="B4717" s="2" t="s">
        <v>9230</v>
      </c>
      <c r="C4717" s="9" t="s">
        <v>9231</v>
      </c>
      <c r="D4717" s="1" t="s">
        <v>44</v>
      </c>
      <c r="E4717" s="6">
        <v>72.56644</v>
      </c>
      <c r="F4717" s="6">
        <v>188.17624000000001</v>
      </c>
      <c r="G4717" s="5">
        <v>0.38563030868002846</v>
      </c>
    </row>
    <row r="4718" spans="1:7">
      <c r="A4718" s="9" t="s">
        <v>11964</v>
      </c>
      <c r="B4718" s="2" t="s">
        <v>11965</v>
      </c>
      <c r="C4718" s="9" t="s">
        <v>11966</v>
      </c>
      <c r="D4718" s="1" t="s">
        <v>20</v>
      </c>
      <c r="E4718" s="6">
        <v>58.339447</v>
      </c>
      <c r="F4718" s="6">
        <v>188.95729</v>
      </c>
      <c r="G4718" s="5">
        <v>0.30874404165424191</v>
      </c>
    </row>
    <row r="4719" spans="1:7" ht="30">
      <c r="A4719" s="9" t="s">
        <v>7648</v>
      </c>
      <c r="B4719" s="1" t="s">
        <v>7649</v>
      </c>
      <c r="C4719" s="9" t="s">
        <v>7650</v>
      </c>
      <c r="D4719" s="1" t="s">
        <v>20</v>
      </c>
      <c r="E4719" s="6">
        <v>27.195516999999999</v>
      </c>
      <c r="F4719" s="6">
        <v>64.450850000000003</v>
      </c>
      <c r="G4719" s="5">
        <v>0.42195744103293614</v>
      </c>
    </row>
    <row r="4720" spans="1:7">
      <c r="A4720" s="9" t="s">
        <v>11064</v>
      </c>
      <c r="B4720" s="2" t="s">
        <v>11065</v>
      </c>
      <c r="C4720" s="9" t="s">
        <v>11066</v>
      </c>
      <c r="D4720" s="1" t="s">
        <v>20</v>
      </c>
      <c r="E4720" s="6" t="s">
        <v>11067</v>
      </c>
      <c r="F4720" s="6" t="s">
        <v>11068</v>
      </c>
      <c r="G4720" s="5">
        <v>0.33779621623219908</v>
      </c>
    </row>
    <row r="4721" spans="1:7">
      <c r="A4721" s="9" t="s">
        <v>10046</v>
      </c>
      <c r="B4721" s="2" t="s">
        <v>10047</v>
      </c>
      <c r="C4721" s="9" t="s">
        <v>10048</v>
      </c>
      <c r="D4721" s="1" t="s">
        <v>437</v>
      </c>
      <c r="E4721" s="6">
        <v>74.533134000000004</v>
      </c>
      <c r="F4721" s="6">
        <v>204.07181</v>
      </c>
      <c r="G4721" s="5">
        <v>0.36523007131378854</v>
      </c>
    </row>
    <row r="4722" spans="1:7">
      <c r="A4722" s="9" t="s">
        <v>6383</v>
      </c>
      <c r="B4722" s="2" t="s">
        <v>6384</v>
      </c>
      <c r="C4722" s="9" t="s">
        <v>6385</v>
      </c>
      <c r="D4722" s="1" t="s">
        <v>59</v>
      </c>
      <c r="E4722" s="6">
        <v>59.103879999999997</v>
      </c>
      <c r="F4722" s="6">
        <v>130.88586000000001</v>
      </c>
      <c r="G4722" s="5">
        <v>0.45156810033876488</v>
      </c>
    </row>
    <row r="4723" spans="1:7">
      <c r="A4723" s="9" t="s">
        <v>12170</v>
      </c>
      <c r="B4723" s="2" t="s">
        <v>12171</v>
      </c>
      <c r="C4723" s="9" t="s">
        <v>12172</v>
      </c>
      <c r="D4723" s="1" t="s">
        <v>59</v>
      </c>
      <c r="E4723" s="6">
        <v>29.038677</v>
      </c>
      <c r="F4723" s="6">
        <v>96.761340000000004</v>
      </c>
      <c r="G4723" s="5">
        <v>0.30010629787170723</v>
      </c>
    </row>
    <row r="4724" spans="1:7">
      <c r="A4724" s="9" t="s">
        <v>10078</v>
      </c>
      <c r="B4724" s="1" t="s">
        <v>10079</v>
      </c>
      <c r="C4724" s="9" t="s">
        <v>10080</v>
      </c>
      <c r="D4724" s="1" t="s">
        <v>20</v>
      </c>
      <c r="E4724" s="6">
        <v>71.385909999999996</v>
      </c>
      <c r="F4724" s="6">
        <v>195.88602</v>
      </c>
      <c r="G4724" s="5">
        <v>0.36442558393904118</v>
      </c>
    </row>
    <row r="4725" spans="1:7">
      <c r="A4725" s="9" t="s">
        <v>9907</v>
      </c>
      <c r="B4725" s="2" t="s">
        <v>9908</v>
      </c>
      <c r="C4725" s="9" t="s">
        <v>9909</v>
      </c>
      <c r="D4725" s="1" t="s">
        <v>59</v>
      </c>
      <c r="E4725" s="6">
        <v>65.332520000000002</v>
      </c>
      <c r="F4725" s="6">
        <v>177.10930999999999</v>
      </c>
      <c r="G4725" s="5">
        <v>0.36888231501397373</v>
      </c>
    </row>
    <row r="4726" spans="1:7">
      <c r="A4726" s="9" t="s">
        <v>10637</v>
      </c>
      <c r="B4726" s="2" t="s">
        <v>10638</v>
      </c>
      <c r="C4726" s="9" t="s">
        <v>10639</v>
      </c>
      <c r="D4726" s="1" t="s">
        <v>20</v>
      </c>
      <c r="E4726" s="6">
        <v>42.587516999999998</v>
      </c>
      <c r="F4726" s="6">
        <v>121.59122000000001</v>
      </c>
      <c r="G4726" s="5">
        <v>0.35025158635028186</v>
      </c>
    </row>
    <row r="4727" spans="1:7">
      <c r="A4727" s="9" t="s">
        <v>10408</v>
      </c>
      <c r="B4727" s="2" t="s">
        <v>10409</v>
      </c>
      <c r="C4727" s="9" t="s">
        <v>10410</v>
      </c>
      <c r="D4727" s="1" t="s">
        <v>59</v>
      </c>
      <c r="E4727" s="6">
        <v>133.95627999999999</v>
      </c>
      <c r="F4727" s="6">
        <v>375.91214000000002</v>
      </c>
      <c r="G4727" s="5">
        <v>0.35635020514109822</v>
      </c>
    </row>
    <row r="4728" spans="1:7">
      <c r="A4728" s="9" t="s">
        <v>8912</v>
      </c>
      <c r="B4728" s="2" t="s">
        <v>8913</v>
      </c>
      <c r="C4728" s="9" t="s">
        <v>8914</v>
      </c>
      <c r="D4728" s="1" t="s">
        <v>44</v>
      </c>
      <c r="E4728" s="6">
        <v>41.329227000000003</v>
      </c>
      <c r="F4728" s="6">
        <v>104.973305</v>
      </c>
      <c r="G4728" s="5">
        <v>0.3937117433721577</v>
      </c>
    </row>
    <row r="4729" spans="1:7">
      <c r="A4729" s="9" t="s">
        <v>5376</v>
      </c>
      <c r="B4729" s="2" t="s">
        <v>5377</v>
      </c>
      <c r="C4729" s="9" t="s">
        <v>5378</v>
      </c>
      <c r="D4729" s="1" t="s">
        <v>44</v>
      </c>
      <c r="E4729" s="6">
        <v>651.5317</v>
      </c>
      <c r="F4729" s="6">
        <v>1376.3530000000001</v>
      </c>
      <c r="G4729" s="5">
        <v>0.47337564927409759</v>
      </c>
    </row>
    <row r="4730" spans="1:7">
      <c r="A4730" s="9" t="s">
        <v>9861</v>
      </c>
      <c r="B4730" s="2" t="s">
        <v>9862</v>
      </c>
      <c r="C4730" s="9" t="s">
        <v>9863</v>
      </c>
      <c r="D4730" s="1" t="s">
        <v>20</v>
      </c>
      <c r="E4730" s="6">
        <v>112.09681</v>
      </c>
      <c r="F4730" s="6">
        <v>303.21692000000002</v>
      </c>
      <c r="G4730" s="5">
        <v>0.36969151835579966</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dimension ref="A10:Q42"/>
  <sheetViews>
    <sheetView tabSelected="1" workbookViewId="0">
      <pane ySplit="13" topLeftCell="A14" activePane="bottomLeft" state="frozen"/>
      <selection pane="bottomLeft" activeCell="S21" sqref="S21"/>
    </sheetView>
  </sheetViews>
  <sheetFormatPr defaultRowHeight="15"/>
  <sheetData>
    <row r="10" spans="1:17">
      <c r="A10" s="12" t="s">
        <v>15839</v>
      </c>
      <c r="B10" s="12" t="s">
        <v>1</v>
      </c>
      <c r="C10" s="12" t="s">
        <v>2</v>
      </c>
      <c r="D10" s="40" t="s">
        <v>18345</v>
      </c>
      <c r="E10" s="40" t="s">
        <v>18345</v>
      </c>
      <c r="F10" s="40" t="s">
        <v>18346</v>
      </c>
      <c r="G10" s="40" t="s">
        <v>18346</v>
      </c>
      <c r="H10" s="40" t="s">
        <v>18347</v>
      </c>
      <c r="I10" s="40" t="s">
        <v>18347</v>
      </c>
      <c r="J10" s="65" t="s">
        <v>18345</v>
      </c>
      <c r="K10" s="65" t="s">
        <v>18345</v>
      </c>
      <c r="L10" s="65" t="s">
        <v>18346</v>
      </c>
      <c r="M10" s="65" t="s">
        <v>18346</v>
      </c>
      <c r="N10" s="65" t="s">
        <v>18347</v>
      </c>
      <c r="O10" s="65" t="s">
        <v>18347</v>
      </c>
      <c r="P10" s="12" t="s">
        <v>18346</v>
      </c>
      <c r="Q10" s="65" t="s">
        <v>18347</v>
      </c>
    </row>
    <row r="11" spans="1:17">
      <c r="A11" s="12"/>
      <c r="B11" s="12"/>
      <c r="C11" s="12"/>
      <c r="D11" s="40" t="s">
        <v>18027</v>
      </c>
      <c r="E11" s="40" t="s">
        <v>18027</v>
      </c>
      <c r="F11" s="40" t="s">
        <v>18027</v>
      </c>
      <c r="G11" s="40" t="s">
        <v>18027</v>
      </c>
      <c r="H11" s="40" t="s">
        <v>18027</v>
      </c>
      <c r="I11" s="40" t="s">
        <v>18027</v>
      </c>
      <c r="J11" s="65" t="s">
        <v>18028</v>
      </c>
      <c r="K11" s="65" t="s">
        <v>18028</v>
      </c>
      <c r="L11" s="65" t="s">
        <v>18028</v>
      </c>
      <c r="M11" s="65" t="s">
        <v>18028</v>
      </c>
      <c r="N11" s="65" t="s">
        <v>18028</v>
      </c>
      <c r="O11" s="65" t="s">
        <v>18028</v>
      </c>
      <c r="P11" s="12" t="s">
        <v>18353</v>
      </c>
      <c r="Q11" s="12" t="s">
        <v>18353</v>
      </c>
    </row>
    <row r="12" spans="1:17">
      <c r="A12" s="12"/>
      <c r="B12" s="12"/>
      <c r="C12" s="12"/>
      <c r="D12" s="40" t="s">
        <v>17579</v>
      </c>
      <c r="E12" s="40" t="s">
        <v>18029</v>
      </c>
      <c r="F12" s="40" t="s">
        <v>17579</v>
      </c>
      <c r="G12" s="40" t="s">
        <v>18029</v>
      </c>
      <c r="H12" s="40" t="s">
        <v>17579</v>
      </c>
      <c r="I12" s="40" t="s">
        <v>18029</v>
      </c>
      <c r="J12" s="65" t="s">
        <v>17579</v>
      </c>
      <c r="K12" s="65" t="s">
        <v>18029</v>
      </c>
      <c r="L12" s="65" t="s">
        <v>17579</v>
      </c>
      <c r="M12" s="65" t="s">
        <v>18029</v>
      </c>
      <c r="N12" s="65" t="s">
        <v>17579</v>
      </c>
      <c r="O12" s="65" t="s">
        <v>18029</v>
      </c>
      <c r="P12" s="12"/>
      <c r="Q12" s="12"/>
    </row>
    <row r="13" spans="1:17">
      <c r="D13" s="46"/>
      <c r="E13" s="46"/>
      <c r="F13" s="46"/>
      <c r="G13" s="46"/>
      <c r="H13" s="46"/>
      <c r="I13" s="46"/>
      <c r="J13" s="5"/>
      <c r="K13" s="5"/>
      <c r="L13" s="5"/>
      <c r="M13" s="5"/>
      <c r="N13" s="5"/>
      <c r="O13" s="5"/>
    </row>
    <row r="14" spans="1:17">
      <c r="A14" t="s">
        <v>18444</v>
      </c>
      <c r="B14" t="s">
        <v>18037</v>
      </c>
      <c r="C14" t="s">
        <v>18355</v>
      </c>
      <c r="D14" s="46">
        <v>114.18630193749999</v>
      </c>
      <c r="E14" s="46">
        <v>19.745273857617857</v>
      </c>
      <c r="F14" s="46">
        <v>104.26725800000003</v>
      </c>
      <c r="G14" s="46">
        <v>13.356637756168524</v>
      </c>
      <c r="H14" s="46">
        <v>107.30463731481484</v>
      </c>
      <c r="I14" s="46">
        <v>16.033021571675871</v>
      </c>
      <c r="J14" s="5">
        <v>1.0889068666781976</v>
      </c>
      <c r="K14" s="5">
        <v>0.18829542570748151</v>
      </c>
      <c r="L14" s="5">
        <v>0.9943166119346788</v>
      </c>
      <c r="M14" s="5">
        <v>0.12737196092145339</v>
      </c>
      <c r="N14" s="5">
        <v>1.0024655957520365</v>
      </c>
      <c r="O14" s="5">
        <v>0.14978434021067735</v>
      </c>
    </row>
    <row r="15" spans="1:17">
      <c r="A15" t="s">
        <v>18413</v>
      </c>
      <c r="B15" t="s">
        <v>18043</v>
      </c>
      <c r="C15" t="s">
        <v>1112</v>
      </c>
      <c r="D15" s="46">
        <v>34.050206656249998</v>
      </c>
      <c r="E15" s="46">
        <v>3.638042458413524</v>
      </c>
      <c r="F15" s="46">
        <v>33.595178523255825</v>
      </c>
      <c r="G15" s="46">
        <v>2.9494682890182249</v>
      </c>
      <c r="H15" s="46">
        <v>33.692992546296288</v>
      </c>
      <c r="I15" s="46">
        <v>3.4577633275836175</v>
      </c>
      <c r="J15" s="5">
        <v>1.0257548895688047</v>
      </c>
      <c r="K15" s="5">
        <v>9.606593567169408E-2</v>
      </c>
      <c r="L15" s="5">
        <v>1.0181314478059837</v>
      </c>
      <c r="M15" s="5">
        <v>8.475016228886724E-2</v>
      </c>
      <c r="N15" s="5">
        <v>1.0046283151071347</v>
      </c>
      <c r="O15" s="5">
        <v>9.3866264716109094E-2</v>
      </c>
    </row>
    <row r="16" spans="1:17">
      <c r="A16" t="s">
        <v>18414</v>
      </c>
      <c r="B16" t="s">
        <v>18055</v>
      </c>
      <c r="C16" t="s">
        <v>18368</v>
      </c>
      <c r="D16" s="46">
        <v>128.02149390624999</v>
      </c>
      <c r="E16" s="46">
        <v>35.094126570045027</v>
      </c>
      <c r="F16" s="46">
        <v>113.87401258139536</v>
      </c>
      <c r="G16" s="46">
        <v>15.495177142427966</v>
      </c>
      <c r="H16" s="46">
        <v>113.71671779629631</v>
      </c>
      <c r="I16" s="46">
        <v>21.067357599984923</v>
      </c>
      <c r="J16" s="5">
        <v>1.1058886321091215</v>
      </c>
      <c r="K16" s="5">
        <v>0.27269565785407063</v>
      </c>
      <c r="L16" s="5">
        <v>0.99369044527315931</v>
      </c>
      <c r="M16" s="5">
        <v>0.14494908859619915</v>
      </c>
      <c r="N16" s="5">
        <v>1.0005501273773705</v>
      </c>
      <c r="O16" s="5">
        <v>0.18795722731278072</v>
      </c>
    </row>
    <row r="17" spans="1:17">
      <c r="A17" t="s">
        <v>18415</v>
      </c>
      <c r="B17" t="s">
        <v>17712</v>
      </c>
      <c r="C17" t="s">
        <v>18356</v>
      </c>
      <c r="D17" s="46">
        <v>71.67485128125</v>
      </c>
      <c r="E17" s="46">
        <v>7.4839891301872221</v>
      </c>
      <c r="F17" s="46">
        <v>65.445271354651169</v>
      </c>
      <c r="G17" s="46">
        <v>6.6008898153955871</v>
      </c>
      <c r="H17" s="46">
        <v>66.857879819444449</v>
      </c>
      <c r="I17" s="46">
        <v>6.7753769118774256</v>
      </c>
      <c r="J17" s="5">
        <v>1.0653773705874299</v>
      </c>
      <c r="K17" s="5">
        <v>8.8827309132528828E-2</v>
      </c>
      <c r="L17" s="5">
        <v>1.0010257185107807</v>
      </c>
      <c r="M17" s="5">
        <v>9.6421865852620012E-2</v>
      </c>
      <c r="N17" s="5">
        <v>1.0022810360572072</v>
      </c>
      <c r="O17" s="5">
        <v>8.7329155843985595E-2</v>
      </c>
    </row>
    <row r="18" spans="1:17">
      <c r="A18" t="s">
        <v>18445</v>
      </c>
      <c r="B18" t="s">
        <v>18369</v>
      </c>
      <c r="C18" t="s">
        <v>18370</v>
      </c>
      <c r="D18" s="46">
        <v>74.686556875000008</v>
      </c>
      <c r="E18" s="46">
        <v>9.2203968507612171</v>
      </c>
      <c r="F18" s="46">
        <v>81.318690558139494</v>
      </c>
      <c r="G18" s="46">
        <v>10.200676657327145</v>
      </c>
      <c r="H18" s="46">
        <v>80.377493759259295</v>
      </c>
      <c r="I18" s="46">
        <v>10.750966211784789</v>
      </c>
      <c r="J18" s="5">
        <v>0.9531738066958686</v>
      </c>
      <c r="K18" s="5">
        <v>0.11767364723143112</v>
      </c>
      <c r="L18" s="5">
        <v>1.0378151985088175</v>
      </c>
      <c r="M18" s="5">
        <v>0.1301843075085618</v>
      </c>
      <c r="N18" s="5">
        <v>1.0198109696812665</v>
      </c>
      <c r="O18" s="5">
        <v>0.13640576819666503</v>
      </c>
    </row>
    <row r="19" spans="1:17">
      <c r="A19" t="s">
        <v>18417</v>
      </c>
      <c r="B19" t="s">
        <v>17959</v>
      </c>
      <c r="C19" t="s">
        <v>18371</v>
      </c>
      <c r="D19" s="46">
        <v>101.24823259375</v>
      </c>
      <c r="E19" s="46">
        <v>17.177214240679934</v>
      </c>
      <c r="F19" s="46">
        <v>109.84181687209302</v>
      </c>
      <c r="G19" s="46">
        <v>16.30069933998859</v>
      </c>
      <c r="H19" s="46">
        <v>109.97903917129632</v>
      </c>
      <c r="I19" s="46">
        <v>20.622375798529376</v>
      </c>
      <c r="J19" s="5">
        <v>0.93506961732889904</v>
      </c>
      <c r="K19" s="5">
        <v>0.17484996499629279</v>
      </c>
      <c r="L19" s="5">
        <v>1.0319901010494037</v>
      </c>
      <c r="M19" s="5">
        <v>0.15818582149186916</v>
      </c>
      <c r="N19" s="5">
        <v>1.043297595717402</v>
      </c>
      <c r="O19" s="5">
        <v>0.20632345924214446</v>
      </c>
    </row>
    <row r="20" spans="1:17">
      <c r="A20" t="s">
        <v>18418</v>
      </c>
      <c r="B20" t="s">
        <v>18109</v>
      </c>
      <c r="C20" t="s">
        <v>18357</v>
      </c>
      <c r="D20" s="46">
        <v>19.640117374999999</v>
      </c>
      <c r="E20" s="46">
        <v>1.6688404858494374</v>
      </c>
      <c r="F20" s="46">
        <v>22.392024348837207</v>
      </c>
      <c r="G20" s="46">
        <v>3.3937133089357596</v>
      </c>
      <c r="H20" s="46">
        <v>22.142769037037031</v>
      </c>
      <c r="I20" s="46">
        <v>3.5826403932149113</v>
      </c>
      <c r="J20" s="5">
        <v>0.90738148840375199</v>
      </c>
      <c r="K20" s="5">
        <v>7.8068603489246158E-2</v>
      </c>
      <c r="L20" s="5">
        <v>1.0463341355400886</v>
      </c>
      <c r="M20" s="5">
        <v>0.15834988157405025</v>
      </c>
      <c r="N20" s="5">
        <v>1.0353464704994486</v>
      </c>
      <c r="O20" s="5">
        <v>0.16618193623361621</v>
      </c>
    </row>
    <row r="21" spans="1:17">
      <c r="A21" t="s">
        <v>18419</v>
      </c>
      <c r="B21" t="s">
        <v>17655</v>
      </c>
      <c r="C21" t="s">
        <v>18372</v>
      </c>
      <c r="D21" s="46">
        <v>311.79463656250005</v>
      </c>
      <c r="E21" s="46">
        <v>37.069479920356962</v>
      </c>
      <c r="F21" s="46">
        <v>315.18552017441857</v>
      </c>
      <c r="G21" s="46">
        <v>59.674817782390789</v>
      </c>
      <c r="H21" s="46">
        <v>324.45322805555554</v>
      </c>
      <c r="I21" s="46">
        <v>53.678647393992122</v>
      </c>
      <c r="J21" s="5">
        <v>1.014911205207899</v>
      </c>
      <c r="K21" s="5">
        <v>0.12228128268634489</v>
      </c>
      <c r="L21" s="5">
        <v>1.0180734541788736</v>
      </c>
      <c r="M21" s="5">
        <v>0.17080033338236708</v>
      </c>
      <c r="N21" s="5">
        <v>1.0153934860586422</v>
      </c>
      <c r="O21" s="5">
        <v>0.15911121324702915</v>
      </c>
    </row>
    <row r="22" spans="1:17">
      <c r="A22" t="s">
        <v>18446</v>
      </c>
      <c r="B22" t="s">
        <v>18139</v>
      </c>
      <c r="C22" t="s">
        <v>18358</v>
      </c>
      <c r="D22" s="46">
        <v>9.1590835312500012</v>
      </c>
      <c r="E22" s="46">
        <v>0.57730668852690703</v>
      </c>
      <c r="F22" s="46">
        <v>9.4206354627906936</v>
      </c>
      <c r="G22" s="46">
        <v>0.8149792186991095</v>
      </c>
      <c r="H22" s="46">
        <v>9.3182928666666669</v>
      </c>
      <c r="I22" s="46">
        <v>0.58708364036867478</v>
      </c>
      <c r="J22" s="5">
        <v>0.99175775355184181</v>
      </c>
      <c r="K22" s="5">
        <v>6.2511543397258729E-2</v>
      </c>
      <c r="L22" s="5">
        <v>1.0200789782403248</v>
      </c>
      <c r="M22" s="5">
        <v>8.8247020953043404E-2</v>
      </c>
      <c r="N22" s="5">
        <v>1.005628371529889</v>
      </c>
      <c r="O22" s="5">
        <v>6.3357957914960503E-2</v>
      </c>
    </row>
    <row r="23" spans="1:17">
      <c r="A23" t="s">
        <v>18447</v>
      </c>
      <c r="B23" t="s">
        <v>17660</v>
      </c>
      <c r="C23" t="s">
        <v>7378</v>
      </c>
      <c r="D23" s="46">
        <v>291.65620812499998</v>
      </c>
      <c r="E23" s="46">
        <v>106.37260839704612</v>
      </c>
      <c r="F23" s="46">
        <v>205.08198488372096</v>
      </c>
      <c r="G23" s="46">
        <v>47.885200745082543</v>
      </c>
      <c r="H23" s="46">
        <v>238.08801931481469</v>
      </c>
      <c r="I23" s="46">
        <v>149.18674037134861</v>
      </c>
      <c r="J23" s="5">
        <v>1.438239280217438</v>
      </c>
      <c r="K23" s="5">
        <v>0.52455346605621456</v>
      </c>
      <c r="L23" s="5">
        <v>1.0113173118861949</v>
      </c>
      <c r="M23" s="5">
        <v>0.23613548095424355</v>
      </c>
      <c r="N23" s="5">
        <v>1.1467633304604188</v>
      </c>
      <c r="O23" s="5">
        <v>0.71856572970072108</v>
      </c>
      <c r="P23" t="s">
        <v>15883</v>
      </c>
    </row>
    <row r="24" spans="1:17">
      <c r="A24" t="s">
        <v>18448</v>
      </c>
      <c r="B24" t="s">
        <v>18147</v>
      </c>
      <c r="C24" t="s">
        <v>14685</v>
      </c>
      <c r="D24" s="46">
        <v>15.979598843750001</v>
      </c>
      <c r="E24" s="46">
        <v>1.4756645872724816</v>
      </c>
      <c r="F24" s="46">
        <v>18.774786459302323</v>
      </c>
      <c r="G24" s="46">
        <v>6.191360554542765</v>
      </c>
      <c r="H24" s="46">
        <v>18.156275236111107</v>
      </c>
      <c r="I24" s="46">
        <v>5.7197108349200114</v>
      </c>
      <c r="J24" s="5">
        <v>0.95781403524441999</v>
      </c>
      <c r="K24" s="5">
        <v>8.8451025772200972E-2</v>
      </c>
      <c r="L24" s="5">
        <v>1.125356997556014</v>
      </c>
      <c r="M24" s="5">
        <v>0.37110895170428676</v>
      </c>
      <c r="N24" s="5">
        <v>1.0964236083967256</v>
      </c>
      <c r="O24" s="5">
        <v>0.34540268233785471</v>
      </c>
    </row>
    <row r="25" spans="1:17">
      <c r="A25" t="s">
        <v>18423</v>
      </c>
      <c r="B25" t="s">
        <v>18149</v>
      </c>
      <c r="C25" t="s">
        <v>18373</v>
      </c>
      <c r="D25" s="46">
        <v>83.573088125000012</v>
      </c>
      <c r="E25" s="46">
        <v>29.506388297391251</v>
      </c>
      <c r="F25" s="46">
        <v>72.587094279069746</v>
      </c>
      <c r="G25" s="46">
        <v>16.649458208971204</v>
      </c>
      <c r="H25" s="46">
        <v>70.383394416666661</v>
      </c>
      <c r="I25" s="46">
        <v>15.922954841392615</v>
      </c>
      <c r="J25" s="5">
        <v>1.2008991371299853</v>
      </c>
      <c r="K25" s="5">
        <v>0.42399036846698263</v>
      </c>
      <c r="L25" s="5">
        <v>1.0430364949125881</v>
      </c>
      <c r="M25" s="5">
        <v>0.23924352955033606</v>
      </c>
      <c r="N25" s="5">
        <v>1.0150019093622722</v>
      </c>
      <c r="O25" s="5">
        <v>0.2296256355706911</v>
      </c>
    </row>
    <row r="26" spans="1:17">
      <c r="A26" t="s">
        <v>18424</v>
      </c>
      <c r="B26" t="s">
        <v>18359</v>
      </c>
      <c r="C26" t="s">
        <v>11451</v>
      </c>
      <c r="D26" s="46">
        <v>48.569413750000002</v>
      </c>
      <c r="E26" s="46">
        <v>12.271967118339278</v>
      </c>
      <c r="F26" s="46">
        <v>60.922307976744221</v>
      </c>
      <c r="G26" s="46">
        <v>12.101348503801661</v>
      </c>
      <c r="H26" s="46">
        <v>60.968293203703702</v>
      </c>
      <c r="I26" s="46">
        <v>12.895018669965244</v>
      </c>
      <c r="J26" s="5">
        <v>0.85930610156293408</v>
      </c>
      <c r="K26" s="5">
        <v>0.21711967307785754</v>
      </c>
      <c r="L26" s="5">
        <v>1.077857587309988</v>
      </c>
      <c r="M26" s="5">
        <v>0.21410106043808477</v>
      </c>
      <c r="N26" s="5">
        <v>1.0736775768576048</v>
      </c>
      <c r="O26" s="5">
        <v>0.22708677147182596</v>
      </c>
      <c r="P26" t="s">
        <v>15883</v>
      </c>
      <c r="Q26" t="s">
        <v>15883</v>
      </c>
    </row>
    <row r="27" spans="1:17">
      <c r="A27" t="s">
        <v>18425</v>
      </c>
      <c r="B27" t="s">
        <v>17585</v>
      </c>
      <c r="C27" t="s">
        <v>18409</v>
      </c>
      <c r="D27" s="46">
        <v>392.34090937500002</v>
      </c>
      <c r="E27" s="46">
        <v>153.22264655222395</v>
      </c>
      <c r="F27" s="46">
        <v>240.01183453488363</v>
      </c>
      <c r="G27" s="46">
        <v>37.437805861061079</v>
      </c>
      <c r="H27" s="46">
        <v>252.37649231481487</v>
      </c>
      <c r="I27" s="46">
        <v>62.549658822130993</v>
      </c>
      <c r="J27" s="5">
        <v>1.5935972035671044</v>
      </c>
      <c r="K27" s="5">
        <v>0.62235464472596702</v>
      </c>
      <c r="L27" s="5">
        <v>0.97487204044188192</v>
      </c>
      <c r="M27" s="5">
        <v>0.15206363785829524</v>
      </c>
      <c r="N27" s="5">
        <v>0.99606413558206541</v>
      </c>
      <c r="O27" s="5">
        <v>0.24686720081901067</v>
      </c>
      <c r="P27" t="s">
        <v>15883</v>
      </c>
      <c r="Q27" t="s">
        <v>15883</v>
      </c>
    </row>
    <row r="28" spans="1:17">
      <c r="A28" t="s">
        <v>18426</v>
      </c>
      <c r="B28" t="s">
        <v>17592</v>
      </c>
      <c r="C28" t="s">
        <v>18374</v>
      </c>
      <c r="D28" s="46">
        <v>196.16443503125001</v>
      </c>
      <c r="E28" s="46">
        <v>82.410498720477023</v>
      </c>
      <c r="F28" s="46">
        <v>153.14104325000005</v>
      </c>
      <c r="G28" s="46">
        <v>20.986661064202238</v>
      </c>
      <c r="H28" s="46">
        <v>145.48865731018518</v>
      </c>
      <c r="I28" s="46">
        <v>22.938328384482755</v>
      </c>
      <c r="J28" s="5">
        <v>1.2783632161932628</v>
      </c>
      <c r="K28" s="5">
        <v>0.54068400472166256</v>
      </c>
      <c r="L28" s="5">
        <v>0.98970328381374661</v>
      </c>
      <c r="M28" s="5">
        <v>0.14565771199954727</v>
      </c>
      <c r="N28" s="5">
        <v>0.98532400184547708</v>
      </c>
      <c r="O28" s="5">
        <v>0.16715799505301496</v>
      </c>
      <c r="Q28" t="s">
        <v>15883</v>
      </c>
    </row>
    <row r="29" spans="1:17">
      <c r="A29" t="s">
        <v>18449</v>
      </c>
      <c r="B29" t="s">
        <v>17833</v>
      </c>
      <c r="C29" t="s">
        <v>18361</v>
      </c>
      <c r="D29" s="46">
        <v>142.12995281249999</v>
      </c>
      <c r="E29" s="46">
        <v>27.901763961552067</v>
      </c>
      <c r="F29" s="46">
        <v>107.01928258139533</v>
      </c>
      <c r="G29" s="46">
        <v>25.428735068519668</v>
      </c>
      <c r="H29" s="46">
        <v>107.06185574074077</v>
      </c>
      <c r="I29" s="46">
        <v>25.105685722475652</v>
      </c>
      <c r="J29" s="5">
        <v>1.3128369622728617</v>
      </c>
      <c r="K29" s="5">
        <v>0.2577251107077228</v>
      </c>
      <c r="L29" s="5">
        <v>0.98852404690802653</v>
      </c>
      <c r="M29" s="5">
        <v>0.23488212968087546</v>
      </c>
      <c r="N29" s="5">
        <v>0.99254220202665566</v>
      </c>
      <c r="O29" s="5">
        <v>0.2327481751706795</v>
      </c>
      <c r="P29" t="s">
        <v>15883</v>
      </c>
      <c r="Q29" t="s">
        <v>15883</v>
      </c>
    </row>
    <row r="30" spans="1:17">
      <c r="A30" t="s">
        <v>18450</v>
      </c>
      <c r="B30" t="s">
        <v>18170</v>
      </c>
      <c r="C30" t="s">
        <v>18362</v>
      </c>
      <c r="D30" s="46">
        <v>93.18506943749999</v>
      </c>
      <c r="E30" s="46">
        <v>16.86584203395703</v>
      </c>
      <c r="F30" s="46">
        <v>94.671085965116262</v>
      </c>
      <c r="G30" s="46">
        <v>14.567886691132291</v>
      </c>
      <c r="H30" s="46">
        <v>97.690361324074061</v>
      </c>
      <c r="I30" s="46">
        <v>15.546578355031178</v>
      </c>
      <c r="J30" s="5">
        <v>0.97871173363942354</v>
      </c>
      <c r="K30" s="5">
        <v>0.1771399460485415</v>
      </c>
      <c r="L30" s="5">
        <v>0.99431919118638146</v>
      </c>
      <c r="M30" s="5">
        <v>0.15300477808594665</v>
      </c>
      <c r="N30" s="5">
        <v>1.0045451379812715</v>
      </c>
      <c r="O30" s="5">
        <v>0.15986472157108733</v>
      </c>
    </row>
    <row r="31" spans="1:17">
      <c r="A31" t="s">
        <v>18429</v>
      </c>
      <c r="B31" t="s">
        <v>17726</v>
      </c>
      <c r="C31" t="s">
        <v>16250</v>
      </c>
      <c r="D31" s="46">
        <v>87.299890062499998</v>
      </c>
      <c r="E31" s="46">
        <v>32.362006160290967</v>
      </c>
      <c r="F31" s="46">
        <v>59.198104406976761</v>
      </c>
      <c r="G31" s="46">
        <v>11.220971018378487</v>
      </c>
      <c r="H31" s="46">
        <v>60.188931268518544</v>
      </c>
      <c r="I31" s="46">
        <v>16.552128874998001</v>
      </c>
      <c r="J31" s="5">
        <v>1.4361474413426001</v>
      </c>
      <c r="K31" s="5">
        <v>0.53237879744210959</v>
      </c>
      <c r="L31" s="5">
        <v>0.97385240099280146</v>
      </c>
      <c r="M31" s="5">
        <v>0.18459322472516385</v>
      </c>
      <c r="N31" s="5">
        <v>1.0216504398933253</v>
      </c>
      <c r="O31" s="5">
        <v>0.28095680071303875</v>
      </c>
      <c r="P31" t="s">
        <v>15883</v>
      </c>
      <c r="Q31" t="s">
        <v>15883</v>
      </c>
    </row>
    <row r="32" spans="1:17">
      <c r="A32" t="s">
        <v>18430</v>
      </c>
      <c r="B32" t="s">
        <v>18185</v>
      </c>
      <c r="C32" t="s">
        <v>18375</v>
      </c>
      <c r="D32" s="46">
        <v>39.227597062500003</v>
      </c>
      <c r="E32" s="46">
        <v>2.9181080136661235</v>
      </c>
      <c r="F32" s="46">
        <v>38.130115970930234</v>
      </c>
      <c r="G32" s="46">
        <v>4.294449934871154</v>
      </c>
      <c r="H32" s="46">
        <v>40.378299986111102</v>
      </c>
      <c r="I32" s="46">
        <v>8.1698486683167442</v>
      </c>
      <c r="J32" s="5">
        <v>1.0395774509563036</v>
      </c>
      <c r="K32" s="5">
        <v>7.5038930101784349E-2</v>
      </c>
      <c r="L32" s="5">
        <v>1.0113838688625865</v>
      </c>
      <c r="M32" s="5">
        <v>0.10742462633686574</v>
      </c>
      <c r="N32" s="5">
        <v>1.033218954188317</v>
      </c>
      <c r="O32" s="5">
        <v>0.14501231453720731</v>
      </c>
    </row>
    <row r="33" spans="1:17">
      <c r="A33" t="s">
        <v>18451</v>
      </c>
      <c r="B33" t="s">
        <v>18189</v>
      </c>
      <c r="C33" t="s">
        <v>18376</v>
      </c>
      <c r="D33" s="46">
        <v>520.51376562500002</v>
      </c>
      <c r="E33" s="46">
        <v>202.95853793648081</v>
      </c>
      <c r="F33" s="46">
        <v>399.41585465116287</v>
      </c>
      <c r="G33" s="46">
        <v>166.91527414119804</v>
      </c>
      <c r="H33" s="46">
        <v>400.16665351851867</v>
      </c>
      <c r="I33" s="46">
        <v>143.87087133419081</v>
      </c>
      <c r="J33" s="5">
        <v>1.3863685813867954</v>
      </c>
      <c r="K33" s="5">
        <v>0.54057235863987951</v>
      </c>
      <c r="L33" s="5">
        <v>1.0638289088527342</v>
      </c>
      <c r="M33" s="5">
        <v>0.4445724737014119</v>
      </c>
      <c r="N33" s="5">
        <v>1.0734813272682551</v>
      </c>
      <c r="O33" s="5">
        <v>0.38594595391257669</v>
      </c>
      <c r="P33" t="s">
        <v>15883</v>
      </c>
    </row>
    <row r="34" spans="1:17">
      <c r="A34" t="s">
        <v>18433</v>
      </c>
      <c r="B34" t="s">
        <v>18200</v>
      </c>
      <c r="C34" t="s">
        <v>1686</v>
      </c>
      <c r="D34" s="46">
        <v>69.971839281250013</v>
      </c>
      <c r="E34" s="46">
        <v>8.1628682292305079</v>
      </c>
      <c r="F34" s="46">
        <v>72.166515238372128</v>
      </c>
      <c r="G34" s="46">
        <v>7.6190774635545928</v>
      </c>
      <c r="H34" s="46">
        <v>72.746880541666656</v>
      </c>
      <c r="I34" s="46">
        <v>8.5280609986778817</v>
      </c>
      <c r="J34" s="5">
        <v>0.99507014856051645</v>
      </c>
      <c r="K34" s="5">
        <v>9.3134847977246332E-2</v>
      </c>
      <c r="L34" s="5">
        <v>1.0167369155434569</v>
      </c>
      <c r="M34" s="5">
        <v>0.10411766740901071</v>
      </c>
      <c r="N34" s="5">
        <v>1.0141126636183642</v>
      </c>
      <c r="O34" s="5">
        <v>0.100597773152221</v>
      </c>
    </row>
    <row r="35" spans="1:17">
      <c r="A35" t="s">
        <v>18434</v>
      </c>
      <c r="B35" t="s">
        <v>18210</v>
      </c>
      <c r="C35" t="s">
        <v>18364</v>
      </c>
      <c r="D35" s="46">
        <v>350.57823000000002</v>
      </c>
      <c r="E35" s="46">
        <v>69.560220008249189</v>
      </c>
      <c r="F35" s="46">
        <v>350.60226034883709</v>
      </c>
      <c r="G35" s="46">
        <v>59.749625857674836</v>
      </c>
      <c r="H35" s="46">
        <v>368.99464000000012</v>
      </c>
      <c r="I35" s="46">
        <v>96.587204747867759</v>
      </c>
      <c r="J35" s="5">
        <v>0.9869838936713341</v>
      </c>
      <c r="K35" s="5">
        <v>0.19583311541431506</v>
      </c>
      <c r="L35" s="5">
        <v>0.98705156927203075</v>
      </c>
      <c r="M35" s="5">
        <v>0.16821329351273465</v>
      </c>
      <c r="N35" s="5">
        <v>1.0594837009311526</v>
      </c>
      <c r="O35" s="5">
        <v>0.27732806496614715</v>
      </c>
    </row>
    <row r="36" spans="1:17">
      <c r="A36" t="s">
        <v>18452</v>
      </c>
      <c r="B36" t="s">
        <v>15944</v>
      </c>
      <c r="C36" t="s">
        <v>953</v>
      </c>
      <c r="D36" s="46">
        <v>103.5969090625</v>
      </c>
      <c r="E36" s="46">
        <v>19.355677522017007</v>
      </c>
      <c r="F36" s="46">
        <v>105.58928140697677</v>
      </c>
      <c r="G36" s="46">
        <v>21.446608996672893</v>
      </c>
      <c r="H36" s="46">
        <v>104.26040630555561</v>
      </c>
      <c r="I36" s="46">
        <v>22.440168206812231</v>
      </c>
      <c r="J36" s="5">
        <v>0.98602151705553864</v>
      </c>
      <c r="K36" s="5">
        <v>0.18422470564469384</v>
      </c>
      <c r="L36" s="5">
        <v>1.0049846800884055</v>
      </c>
      <c r="M36" s="5">
        <v>0.20412595303841188</v>
      </c>
      <c r="N36" s="5">
        <v>1.0207591011227417</v>
      </c>
      <c r="O36" s="5">
        <v>0.21969992838901617</v>
      </c>
    </row>
    <row r="37" spans="1:17">
      <c r="A37" t="s">
        <v>18436</v>
      </c>
      <c r="B37" t="s">
        <v>18218</v>
      </c>
      <c r="C37" t="s">
        <v>18377</v>
      </c>
      <c r="D37" s="46">
        <v>91.876520749999997</v>
      </c>
      <c r="E37" s="46">
        <v>21.298128233059597</v>
      </c>
      <c r="F37" s="46">
        <v>73.974454406976761</v>
      </c>
      <c r="G37" s="46">
        <v>15.249428410634611</v>
      </c>
      <c r="H37" s="46">
        <v>77.206412546296292</v>
      </c>
      <c r="I37" s="46">
        <v>19.193958436926987</v>
      </c>
      <c r="J37" s="5">
        <v>1.2635327988934919</v>
      </c>
      <c r="K37" s="5">
        <v>0.29290275754697437</v>
      </c>
      <c r="L37" s="5">
        <v>1.0173344534487709</v>
      </c>
      <c r="M37" s="5">
        <v>0.20971795284696285</v>
      </c>
      <c r="N37" s="5">
        <v>1.0336634181756617</v>
      </c>
      <c r="O37" s="5">
        <v>0.25697469539651657</v>
      </c>
    </row>
    <row r="38" spans="1:17">
      <c r="A38" t="s">
        <v>18453</v>
      </c>
      <c r="B38" t="s">
        <v>18259</v>
      </c>
      <c r="C38" t="s">
        <v>18365</v>
      </c>
      <c r="D38" s="46">
        <v>253.68151312500001</v>
      </c>
      <c r="E38" s="46">
        <v>64.461195997624301</v>
      </c>
      <c r="F38" s="46">
        <v>201.80827790697671</v>
      </c>
      <c r="G38" s="46">
        <v>32.805582002224234</v>
      </c>
      <c r="H38" s="46">
        <v>201.02481842592584</v>
      </c>
      <c r="I38" s="46">
        <v>36.899644075640815</v>
      </c>
      <c r="J38" s="5">
        <v>1.2283156955015233</v>
      </c>
      <c r="K38" s="5">
        <v>0.31211850407992375</v>
      </c>
      <c r="L38" s="5">
        <v>0.97714757714253964</v>
      </c>
      <c r="M38" s="5">
        <v>0.15884329896932156</v>
      </c>
      <c r="N38" s="5">
        <v>0.98857622072365459</v>
      </c>
      <c r="O38" s="5">
        <v>0.18146073962565284</v>
      </c>
    </row>
    <row r="39" spans="1:17">
      <c r="A39" t="s">
        <v>18438</v>
      </c>
      <c r="B39" t="s">
        <v>18298</v>
      </c>
      <c r="C39" t="s">
        <v>7330</v>
      </c>
      <c r="D39" s="46">
        <v>116.23958003125</v>
      </c>
      <c r="E39" s="46">
        <v>22.422225865746807</v>
      </c>
      <c r="F39" s="46">
        <v>160.03308836046509</v>
      </c>
      <c r="G39" s="46">
        <v>37.716485673389194</v>
      </c>
      <c r="H39" s="46">
        <v>158.32607511111115</v>
      </c>
      <c r="I39" s="46">
        <v>47.640605087219008</v>
      </c>
      <c r="J39" s="5">
        <v>0.76983936319667812</v>
      </c>
      <c r="K39" s="5">
        <v>0.1563310099850557</v>
      </c>
      <c r="L39" s="5">
        <v>1.0663638366809116</v>
      </c>
      <c r="M39" s="5">
        <v>0.25481051370181973</v>
      </c>
      <c r="N39" s="5">
        <v>1.0852792417461525</v>
      </c>
      <c r="O39" s="5">
        <v>0.32439475494959008</v>
      </c>
      <c r="P39" t="s">
        <v>15883</v>
      </c>
      <c r="Q39" t="s">
        <v>15883</v>
      </c>
    </row>
    <row r="40" spans="1:17">
      <c r="A40" t="s">
        <v>18440</v>
      </c>
      <c r="B40" t="s">
        <v>17898</v>
      </c>
      <c r="C40" t="s">
        <v>18410</v>
      </c>
      <c r="D40" s="46">
        <v>130.87487612499999</v>
      </c>
      <c r="E40" s="46">
        <v>18.900616644579003</v>
      </c>
      <c r="F40" s="46">
        <v>114.12475530232557</v>
      </c>
      <c r="G40" s="46">
        <v>18.880400109517701</v>
      </c>
      <c r="H40" s="46">
        <v>116.52279306481481</v>
      </c>
      <c r="I40" s="46">
        <v>18.033895726845319</v>
      </c>
      <c r="J40" s="5">
        <v>1.1618032271938024</v>
      </c>
      <c r="K40" s="5">
        <v>0.16778465607491708</v>
      </c>
      <c r="L40" s="5">
        <v>1.0131089331657841</v>
      </c>
      <c r="M40" s="5">
        <v>0.16760516414635196</v>
      </c>
      <c r="N40" s="5">
        <v>1.0008400171619303</v>
      </c>
      <c r="O40" s="5">
        <v>0.15489712709294354</v>
      </c>
    </row>
    <row r="41" spans="1:17">
      <c r="A41" t="s">
        <v>18441</v>
      </c>
      <c r="B41" t="s">
        <v>18319</v>
      </c>
      <c r="C41" t="s">
        <v>285</v>
      </c>
      <c r="D41" s="46">
        <v>196.8913694375</v>
      </c>
      <c r="E41" s="46">
        <v>117.50820286558778</v>
      </c>
      <c r="F41" s="46">
        <v>271.9001476860463</v>
      </c>
      <c r="G41" s="46">
        <v>66.681976291514943</v>
      </c>
      <c r="H41" s="46">
        <v>254.15762688888887</v>
      </c>
      <c r="I41" s="46">
        <v>94.94362480626603</v>
      </c>
      <c r="J41" s="5">
        <v>0.73973616379804397</v>
      </c>
      <c r="K41" s="5">
        <v>0.441487462881822</v>
      </c>
      <c r="L41" s="5">
        <v>1.0215499702793234</v>
      </c>
      <c r="M41" s="5">
        <v>0.25052937540190878</v>
      </c>
      <c r="N41" s="5">
        <v>1.0137513868451209</v>
      </c>
      <c r="O41" s="5">
        <v>0.37869898186598216</v>
      </c>
      <c r="P41" t="s">
        <v>15883</v>
      </c>
    </row>
    <row r="42" spans="1:17">
      <c r="A42" t="s">
        <v>18442</v>
      </c>
      <c r="B42" t="s">
        <v>18336</v>
      </c>
      <c r="C42" t="s">
        <v>18379</v>
      </c>
      <c r="D42" s="46">
        <v>184.77726321875002</v>
      </c>
      <c r="E42" s="46">
        <v>99.695419728495651</v>
      </c>
      <c r="F42" s="46">
        <v>169.29988615116272</v>
      </c>
      <c r="G42" s="46">
        <v>33.517417872687062</v>
      </c>
      <c r="H42" s="46">
        <v>165.64736508796301</v>
      </c>
      <c r="I42" s="46">
        <v>37.242688843340716</v>
      </c>
      <c r="J42" s="5">
        <v>1.1719728250942443</v>
      </c>
      <c r="K42" s="5">
        <v>0.68025938860601487</v>
      </c>
      <c r="L42" s="5">
        <v>1.0219364768720647</v>
      </c>
      <c r="M42" s="5">
        <v>0.17580712090674622</v>
      </c>
      <c r="N42" s="5">
        <v>1.0066679515086239</v>
      </c>
      <c r="O42" s="5">
        <v>0.19560055283786235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7:K416"/>
  <sheetViews>
    <sheetView workbookViewId="0">
      <pane ySplit="7" topLeftCell="A8" activePane="bottomLeft" state="frozen"/>
      <selection pane="bottomLeft" activeCell="A8" sqref="A8"/>
    </sheetView>
  </sheetViews>
  <sheetFormatPr defaultRowHeight="15"/>
  <cols>
    <col min="1" max="1" width="27.85546875" customWidth="1"/>
    <col min="2" max="2" width="12.85546875" style="1" customWidth="1"/>
    <col min="3" max="3" width="52.42578125" style="1" customWidth="1"/>
    <col min="4" max="4" width="46.5703125" style="18" customWidth="1"/>
    <col min="5" max="7" width="10" style="19" customWidth="1"/>
    <col min="8" max="9" width="12.140625" style="20" customWidth="1"/>
    <col min="10" max="10" width="12.28515625" style="21" customWidth="1"/>
    <col min="11" max="11" width="15.5703125" customWidth="1"/>
  </cols>
  <sheetData>
    <row r="7" spans="1:11" ht="45">
      <c r="A7" s="12" t="s">
        <v>15839</v>
      </c>
      <c r="B7" s="3" t="s">
        <v>1</v>
      </c>
      <c r="C7" s="3" t="s">
        <v>2</v>
      </c>
      <c r="D7" s="13" t="s">
        <v>15840</v>
      </c>
      <c r="E7" s="14" t="s">
        <v>15841</v>
      </c>
      <c r="F7" s="14" t="s">
        <v>15842</v>
      </c>
      <c r="G7" s="14" t="s">
        <v>15843</v>
      </c>
      <c r="H7" s="15" t="s">
        <v>15836</v>
      </c>
      <c r="I7" s="15" t="s">
        <v>15844</v>
      </c>
      <c r="J7" s="16" t="s">
        <v>15845</v>
      </c>
      <c r="K7" s="17" t="s">
        <v>15846</v>
      </c>
    </row>
    <row r="8" spans="1:11">
      <c r="K8" s="12"/>
    </row>
    <row r="9" spans="1:11">
      <c r="A9" s="1" t="s">
        <v>15847</v>
      </c>
      <c r="B9" s="22" t="s">
        <v>15848</v>
      </c>
      <c r="C9" s="22" t="s">
        <v>15849</v>
      </c>
      <c r="D9" s="19" t="s">
        <v>15850</v>
      </c>
      <c r="E9" s="23" t="s">
        <v>15851</v>
      </c>
      <c r="F9" s="23" t="s">
        <v>15852</v>
      </c>
      <c r="G9" s="18" t="s">
        <v>15853</v>
      </c>
      <c r="H9" s="24" t="s">
        <v>15854</v>
      </c>
      <c r="I9" s="24" t="s">
        <v>15855</v>
      </c>
      <c r="J9" s="25">
        <v>1.2677587825554817</v>
      </c>
      <c r="K9" t="s">
        <v>15856</v>
      </c>
    </row>
    <row r="10" spans="1:11">
      <c r="A10" s="1" t="s">
        <v>15857</v>
      </c>
      <c r="B10" s="2" t="s">
        <v>15858</v>
      </c>
      <c r="C10" s="1" t="s">
        <v>15859</v>
      </c>
      <c r="D10" s="18" t="s">
        <v>15860</v>
      </c>
      <c r="E10" s="23" t="s">
        <v>15851</v>
      </c>
      <c r="F10" s="23" t="s">
        <v>15852</v>
      </c>
      <c r="G10" s="18" t="s">
        <v>15853</v>
      </c>
      <c r="H10" s="24" t="s">
        <v>15861</v>
      </c>
      <c r="I10" s="24" t="s">
        <v>15862</v>
      </c>
      <c r="J10" s="25">
        <v>1.3379747557955692</v>
      </c>
      <c r="K10" t="s">
        <v>15856</v>
      </c>
    </row>
    <row r="11" spans="1:11">
      <c r="A11" s="1" t="s">
        <v>15863</v>
      </c>
      <c r="B11" s="2" t="s">
        <v>12880</v>
      </c>
      <c r="C11" s="1" t="s">
        <v>15864</v>
      </c>
      <c r="D11" s="18" t="s">
        <v>15865</v>
      </c>
      <c r="E11" s="23" t="s">
        <v>15851</v>
      </c>
      <c r="F11" s="23" t="s">
        <v>15852</v>
      </c>
      <c r="G11" s="18" t="s">
        <v>15853</v>
      </c>
      <c r="H11" s="24" t="s">
        <v>15866</v>
      </c>
      <c r="I11" s="24" t="s">
        <v>15867</v>
      </c>
      <c r="J11" s="25">
        <v>0.43687386730878525</v>
      </c>
      <c r="K11" s="1" t="s">
        <v>15868</v>
      </c>
    </row>
    <row r="12" spans="1:11">
      <c r="A12" s="1" t="s">
        <v>15869</v>
      </c>
      <c r="B12" s="1" t="s">
        <v>15870</v>
      </c>
      <c r="C12" s="1" t="s">
        <v>15871</v>
      </c>
      <c r="D12" s="18" t="s">
        <v>15872</v>
      </c>
      <c r="E12" s="23" t="s">
        <v>15851</v>
      </c>
      <c r="F12" s="23" t="s">
        <v>15873</v>
      </c>
      <c r="G12" s="23" t="s">
        <v>15874</v>
      </c>
      <c r="H12" s="24">
        <v>126.059296</v>
      </c>
      <c r="I12" s="24">
        <v>163.47280000000001</v>
      </c>
      <c r="J12" s="25">
        <v>0.77113323338652806</v>
      </c>
      <c r="K12" t="s">
        <v>15856</v>
      </c>
    </row>
    <row r="13" spans="1:11">
      <c r="A13" s="1" t="s">
        <v>15875</v>
      </c>
      <c r="B13" s="1" t="s">
        <v>15876</v>
      </c>
      <c r="C13" s="1" t="s">
        <v>15877</v>
      </c>
      <c r="D13" s="18" t="s">
        <v>15878</v>
      </c>
      <c r="E13" s="23" t="s">
        <v>15851</v>
      </c>
      <c r="F13" s="23" t="s">
        <v>15873</v>
      </c>
      <c r="G13" s="23" t="s">
        <v>15874</v>
      </c>
      <c r="H13" s="24" t="s">
        <v>15879</v>
      </c>
      <c r="I13" s="24" t="s">
        <v>15880</v>
      </c>
      <c r="J13" s="25">
        <v>0.76241676254663437</v>
      </c>
      <c r="K13" t="s">
        <v>15856</v>
      </c>
    </row>
    <row r="14" spans="1:11">
      <c r="A14" s="1" t="s">
        <v>2223</v>
      </c>
      <c r="B14" s="22" t="s">
        <v>2224</v>
      </c>
      <c r="C14" s="22" t="s">
        <v>15881</v>
      </c>
      <c r="D14" s="19" t="s">
        <v>15882</v>
      </c>
      <c r="E14" s="23" t="s">
        <v>15851</v>
      </c>
      <c r="F14" s="23" t="s">
        <v>15873</v>
      </c>
      <c r="G14" s="23" t="s">
        <v>15874</v>
      </c>
      <c r="H14" s="24">
        <v>3206.3773999999999</v>
      </c>
      <c r="I14" s="24">
        <v>1185.9656</v>
      </c>
      <c r="J14" s="25">
        <v>2.7036005070891065</v>
      </c>
      <c r="K14" s="1" t="s">
        <v>15883</v>
      </c>
    </row>
    <row r="15" spans="1:11">
      <c r="A15" s="1" t="s">
        <v>15884</v>
      </c>
      <c r="B15" s="2" t="s">
        <v>15885</v>
      </c>
      <c r="C15" s="1" t="s">
        <v>15886</v>
      </c>
      <c r="D15" s="18" t="s">
        <v>15853</v>
      </c>
      <c r="E15" s="23" t="s">
        <v>15851</v>
      </c>
      <c r="F15" s="23" t="s">
        <v>15873</v>
      </c>
      <c r="G15" s="23" t="s">
        <v>15887</v>
      </c>
      <c r="H15" s="24" t="s">
        <v>15888</v>
      </c>
      <c r="I15" s="24" t="s">
        <v>15889</v>
      </c>
      <c r="J15" s="25">
        <v>0.99272852922939125</v>
      </c>
      <c r="K15" t="s">
        <v>15856</v>
      </c>
    </row>
    <row r="16" spans="1:11" ht="30">
      <c r="A16" s="1" t="s">
        <v>15890</v>
      </c>
      <c r="B16" s="2" t="s">
        <v>15891</v>
      </c>
      <c r="C16" s="1" t="s">
        <v>15892</v>
      </c>
      <c r="D16" s="18" t="s">
        <v>15853</v>
      </c>
      <c r="E16" s="23" t="s">
        <v>15851</v>
      </c>
      <c r="F16" s="23" t="s">
        <v>15873</v>
      </c>
      <c r="G16" s="23" t="s">
        <v>15887</v>
      </c>
      <c r="H16" s="24" t="s">
        <v>15893</v>
      </c>
      <c r="I16" s="24" t="s">
        <v>15894</v>
      </c>
      <c r="J16" s="25">
        <v>1.6901294377506553</v>
      </c>
      <c r="K16" t="s">
        <v>15856</v>
      </c>
    </row>
    <row r="17" spans="1:11">
      <c r="A17" s="1" t="s">
        <v>15895</v>
      </c>
      <c r="B17" s="1" t="s">
        <v>15896</v>
      </c>
      <c r="C17" s="1" t="s">
        <v>15897</v>
      </c>
      <c r="D17" s="18" t="s">
        <v>15898</v>
      </c>
      <c r="E17" s="23" t="s">
        <v>15851</v>
      </c>
      <c r="F17" s="23" t="s">
        <v>15899</v>
      </c>
      <c r="G17" s="23" t="s">
        <v>15900</v>
      </c>
      <c r="H17" s="24">
        <v>137.68940000000001</v>
      </c>
      <c r="I17" s="24">
        <v>130.81421</v>
      </c>
      <c r="J17" s="25">
        <v>1.0525567356166838</v>
      </c>
      <c r="K17" t="s">
        <v>15856</v>
      </c>
    </row>
    <row r="18" spans="1:11">
      <c r="A18" s="1" t="s">
        <v>1110</v>
      </c>
      <c r="B18" s="1" t="s">
        <v>1111</v>
      </c>
      <c r="C18" s="1" t="s">
        <v>15901</v>
      </c>
      <c r="D18" s="19" t="s">
        <v>15902</v>
      </c>
      <c r="E18" s="23" t="s">
        <v>15851</v>
      </c>
      <c r="F18" s="23" t="s">
        <v>15899</v>
      </c>
      <c r="G18" s="23" t="s">
        <v>15900</v>
      </c>
      <c r="H18" s="24">
        <v>94.730384999999998</v>
      </c>
      <c r="I18" s="24">
        <v>25.805669999999999</v>
      </c>
      <c r="J18" s="25">
        <v>3.6709126864664507</v>
      </c>
      <c r="K18" s="1" t="s">
        <v>15883</v>
      </c>
    </row>
    <row r="19" spans="1:11">
      <c r="A19" s="1" t="s">
        <v>15903</v>
      </c>
      <c r="B19" s="1" t="s">
        <v>15904</v>
      </c>
      <c r="C19" s="1" t="s">
        <v>15905</v>
      </c>
      <c r="D19" s="19" t="s">
        <v>15906</v>
      </c>
      <c r="E19" s="23" t="s">
        <v>15851</v>
      </c>
      <c r="F19" s="23" t="s">
        <v>15899</v>
      </c>
      <c r="G19" s="23" t="s">
        <v>15899</v>
      </c>
      <c r="H19" s="24">
        <v>75.396860000000004</v>
      </c>
      <c r="I19" s="24">
        <v>61.901843999999997</v>
      </c>
      <c r="J19" s="25">
        <v>1.2180064811433609</v>
      </c>
      <c r="K19" t="s">
        <v>15856</v>
      </c>
    </row>
    <row r="20" spans="1:11">
      <c r="A20" s="1" t="s">
        <v>15907</v>
      </c>
      <c r="B20" s="1" t="s">
        <v>15908</v>
      </c>
      <c r="C20" s="1" t="s">
        <v>15909</v>
      </c>
      <c r="D20" s="18" t="s">
        <v>15910</v>
      </c>
      <c r="E20" s="23" t="s">
        <v>15851</v>
      </c>
      <c r="F20" s="23" t="s">
        <v>15899</v>
      </c>
      <c r="G20" s="23" t="s">
        <v>15899</v>
      </c>
      <c r="H20" s="24">
        <v>148.14098000000001</v>
      </c>
      <c r="I20" s="24">
        <v>82.62</v>
      </c>
      <c r="J20" s="25">
        <v>1.7930408290977016</v>
      </c>
      <c r="K20" t="s">
        <v>15856</v>
      </c>
    </row>
    <row r="21" spans="1:11">
      <c r="A21" s="1" t="s">
        <v>5938</v>
      </c>
      <c r="B21" s="1" t="s">
        <v>5939</v>
      </c>
      <c r="C21" s="1" t="s">
        <v>5940</v>
      </c>
      <c r="D21" s="18" t="s">
        <v>15911</v>
      </c>
      <c r="E21" s="23" t="s">
        <v>15851</v>
      </c>
      <c r="F21" s="23" t="s">
        <v>15899</v>
      </c>
      <c r="G21" s="23" t="s">
        <v>15899</v>
      </c>
      <c r="H21" s="24">
        <v>78.578280000000007</v>
      </c>
      <c r="I21" s="24">
        <v>170.84769</v>
      </c>
      <c r="J21" s="25">
        <v>0.45993148272887047</v>
      </c>
      <c r="K21" s="1" t="s">
        <v>15868</v>
      </c>
    </row>
    <row r="22" spans="1:11">
      <c r="A22" s="1" t="s">
        <v>15912</v>
      </c>
      <c r="B22" s="1" t="s">
        <v>8500</v>
      </c>
      <c r="C22" s="1" t="s">
        <v>8501</v>
      </c>
      <c r="D22" s="18" t="s">
        <v>15913</v>
      </c>
      <c r="E22" s="23" t="s">
        <v>15851</v>
      </c>
      <c r="F22" s="23" t="s">
        <v>15899</v>
      </c>
      <c r="G22" s="23" t="s">
        <v>15899</v>
      </c>
      <c r="H22" s="24" t="s">
        <v>15914</v>
      </c>
      <c r="I22" s="24" t="s">
        <v>15915</v>
      </c>
      <c r="J22" s="25">
        <v>0.59497019125111728</v>
      </c>
      <c r="K22" t="s">
        <v>15856</v>
      </c>
    </row>
    <row r="23" spans="1:11">
      <c r="A23" s="1" t="s">
        <v>15916</v>
      </c>
      <c r="B23" s="1" t="s">
        <v>15917</v>
      </c>
      <c r="C23" s="1" t="s">
        <v>15918</v>
      </c>
      <c r="D23" s="18" t="s">
        <v>15919</v>
      </c>
      <c r="E23" s="23" t="s">
        <v>15851</v>
      </c>
      <c r="F23" s="23" t="s">
        <v>15920</v>
      </c>
      <c r="G23" s="18" t="s">
        <v>15853</v>
      </c>
      <c r="H23" s="24" t="s">
        <v>15921</v>
      </c>
      <c r="I23" s="24" t="s">
        <v>15922</v>
      </c>
      <c r="J23" s="25">
        <v>0.91333795510395144</v>
      </c>
      <c r="K23" t="s">
        <v>15856</v>
      </c>
    </row>
    <row r="24" spans="1:11">
      <c r="A24" s="1" t="s">
        <v>15923</v>
      </c>
      <c r="B24" s="1" t="s">
        <v>15924</v>
      </c>
      <c r="C24" s="1" t="s">
        <v>15925</v>
      </c>
      <c r="D24" s="19" t="s">
        <v>15853</v>
      </c>
      <c r="E24" s="23" t="s">
        <v>15851</v>
      </c>
      <c r="F24" s="23" t="s">
        <v>15920</v>
      </c>
      <c r="G24" s="18" t="s">
        <v>15853</v>
      </c>
      <c r="H24" s="24" t="s">
        <v>15926</v>
      </c>
      <c r="I24" s="24" t="s">
        <v>15927</v>
      </c>
      <c r="J24" s="25">
        <v>1.0190666573384575</v>
      </c>
      <c r="K24" t="s">
        <v>15856</v>
      </c>
    </row>
    <row r="25" spans="1:11">
      <c r="A25" s="1" t="s">
        <v>9972</v>
      </c>
      <c r="B25" s="1" t="s">
        <v>9973</v>
      </c>
      <c r="C25" s="1" t="s">
        <v>15928</v>
      </c>
      <c r="D25" s="18" t="s">
        <v>15853</v>
      </c>
      <c r="E25" s="23" t="s">
        <v>15851</v>
      </c>
      <c r="F25" s="23" t="s">
        <v>15920</v>
      </c>
      <c r="G25" s="18" t="s">
        <v>15853</v>
      </c>
      <c r="H25" s="24">
        <v>125.01712999999999</v>
      </c>
      <c r="I25" s="24">
        <v>340.73809999999997</v>
      </c>
      <c r="J25" s="25">
        <v>0.36690075793809573</v>
      </c>
      <c r="K25" s="1" t="s">
        <v>15868</v>
      </c>
    </row>
    <row r="26" spans="1:11">
      <c r="A26" s="1" t="s">
        <v>10898</v>
      </c>
      <c r="B26" s="1" t="s">
        <v>10899</v>
      </c>
      <c r="C26" t="s">
        <v>15929</v>
      </c>
      <c r="D26" s="18" t="s">
        <v>15930</v>
      </c>
      <c r="E26" s="23" t="s">
        <v>15851</v>
      </c>
      <c r="F26" s="23" t="s">
        <v>15931</v>
      </c>
      <c r="G26" s="18" t="s">
        <v>15853</v>
      </c>
      <c r="H26" s="24">
        <v>87.835239999999999</v>
      </c>
      <c r="I26" s="24">
        <v>256.28293000000002</v>
      </c>
      <c r="J26" s="25">
        <v>0.34272754001693123</v>
      </c>
      <c r="K26" s="1" t="s">
        <v>15868</v>
      </c>
    </row>
    <row r="27" spans="1:11">
      <c r="A27" s="1" t="s">
        <v>15932</v>
      </c>
      <c r="B27" s="1" t="s">
        <v>15933</v>
      </c>
      <c r="C27" s="1" t="s">
        <v>15934</v>
      </c>
      <c r="D27" s="18" t="s">
        <v>15935</v>
      </c>
      <c r="E27" s="23" t="s">
        <v>15851</v>
      </c>
      <c r="F27" s="23" t="s">
        <v>15931</v>
      </c>
      <c r="G27" s="18" t="s">
        <v>15853</v>
      </c>
      <c r="H27" s="24">
        <v>418.76780000000002</v>
      </c>
      <c r="I27" s="24">
        <v>766.20360000000005</v>
      </c>
      <c r="J27" s="25">
        <v>0.54654946999274368</v>
      </c>
      <c r="K27" t="s">
        <v>15856</v>
      </c>
    </row>
    <row r="28" spans="1:11">
      <c r="A28" s="1" t="s">
        <v>13837</v>
      </c>
      <c r="B28" s="1" t="s">
        <v>13838</v>
      </c>
      <c r="C28" s="1" t="s">
        <v>15936</v>
      </c>
      <c r="D28" s="18" t="s">
        <v>15937</v>
      </c>
      <c r="E28" s="23" t="s">
        <v>15851</v>
      </c>
      <c r="F28" s="23" t="s">
        <v>15931</v>
      </c>
      <c r="G28" s="18" t="s">
        <v>15853</v>
      </c>
      <c r="H28" s="24">
        <v>61.416060000000002</v>
      </c>
      <c r="I28" s="24">
        <v>271.33080000000001</v>
      </c>
      <c r="J28" s="25">
        <v>0.22635120625056376</v>
      </c>
      <c r="K28" s="1" t="s">
        <v>15868</v>
      </c>
    </row>
    <row r="29" spans="1:11">
      <c r="A29" s="1" t="s">
        <v>7328</v>
      </c>
      <c r="B29" s="2" t="s">
        <v>7329</v>
      </c>
      <c r="C29" s="1" t="s">
        <v>15938</v>
      </c>
      <c r="D29" s="18" t="s">
        <v>15939</v>
      </c>
      <c r="E29" s="23" t="s">
        <v>15851</v>
      </c>
      <c r="F29" s="23" t="s">
        <v>15931</v>
      </c>
      <c r="G29" s="18" t="s">
        <v>15853</v>
      </c>
      <c r="H29" s="24" t="s">
        <v>7331</v>
      </c>
      <c r="I29" s="24" t="s">
        <v>7332</v>
      </c>
      <c r="J29" s="25">
        <v>0.42920326574116668</v>
      </c>
      <c r="K29" s="1" t="s">
        <v>15868</v>
      </c>
    </row>
    <row r="30" spans="1:11">
      <c r="A30" s="1" t="s">
        <v>15940</v>
      </c>
      <c r="B30" s="2" t="s">
        <v>15941</v>
      </c>
      <c r="C30" s="1" t="s">
        <v>15942</v>
      </c>
      <c r="D30" s="18" t="s">
        <v>15943</v>
      </c>
      <c r="E30" s="23" t="s">
        <v>15851</v>
      </c>
      <c r="F30" s="23" t="s">
        <v>15944</v>
      </c>
      <c r="G30" s="18" t="s">
        <v>15853</v>
      </c>
      <c r="H30" s="24">
        <v>304.66672</v>
      </c>
      <c r="I30" s="24">
        <v>394.6703</v>
      </c>
      <c r="J30" s="25">
        <v>0.77195254012168413</v>
      </c>
      <c r="K30" t="s">
        <v>15856</v>
      </c>
    </row>
    <row r="31" spans="1:11">
      <c r="A31" s="1" t="s">
        <v>15945</v>
      </c>
      <c r="B31" s="22" t="s">
        <v>15946</v>
      </c>
      <c r="C31" s="22" t="s">
        <v>15947</v>
      </c>
      <c r="D31" s="19" t="s">
        <v>15948</v>
      </c>
      <c r="E31" s="23" t="s">
        <v>15851</v>
      </c>
      <c r="F31" s="23" t="s">
        <v>15949</v>
      </c>
      <c r="G31" s="18" t="s">
        <v>15853</v>
      </c>
      <c r="H31" s="24">
        <v>1557.7782999999999</v>
      </c>
      <c r="I31" s="24">
        <v>1130.9991</v>
      </c>
      <c r="J31" s="25">
        <v>1.3773475168457807</v>
      </c>
      <c r="K31" t="s">
        <v>15856</v>
      </c>
    </row>
    <row r="32" spans="1:11">
      <c r="A32" s="1" t="s">
        <v>15950</v>
      </c>
      <c r="B32" s="2" t="s">
        <v>6364</v>
      </c>
      <c r="C32" s="1" t="s">
        <v>15951</v>
      </c>
      <c r="D32" s="18" t="s">
        <v>15952</v>
      </c>
      <c r="E32" s="23" t="s">
        <v>15851</v>
      </c>
      <c r="F32" s="23" t="s">
        <v>15949</v>
      </c>
      <c r="G32" s="18" t="s">
        <v>15853</v>
      </c>
      <c r="H32" s="24" t="s">
        <v>15953</v>
      </c>
      <c r="I32" s="24" t="s">
        <v>15954</v>
      </c>
      <c r="J32" s="25">
        <v>0.50711728116474697</v>
      </c>
      <c r="K32" t="s">
        <v>15856</v>
      </c>
    </row>
    <row r="33" spans="1:11">
      <c r="A33" s="1" t="s">
        <v>15955</v>
      </c>
      <c r="B33" s="1" t="s">
        <v>15956</v>
      </c>
      <c r="C33" s="1" t="s">
        <v>15957</v>
      </c>
      <c r="D33" s="18" t="s">
        <v>15958</v>
      </c>
      <c r="E33" s="23" t="s">
        <v>15851</v>
      </c>
      <c r="F33" s="23" t="s">
        <v>15949</v>
      </c>
      <c r="G33" s="18" t="s">
        <v>15853</v>
      </c>
      <c r="H33" s="24" t="s">
        <v>15959</v>
      </c>
      <c r="I33" s="24" t="s">
        <v>15960</v>
      </c>
      <c r="J33" s="25">
        <v>0.67404283717885605</v>
      </c>
      <c r="K33" t="s">
        <v>15856</v>
      </c>
    </row>
    <row r="34" spans="1:11">
      <c r="A34" s="1" t="s">
        <v>15961</v>
      </c>
      <c r="B34" s="2" t="s">
        <v>15962</v>
      </c>
      <c r="C34" s="1" t="s">
        <v>15963</v>
      </c>
      <c r="D34" s="18" t="s">
        <v>15964</v>
      </c>
      <c r="E34" s="23" t="s">
        <v>15851</v>
      </c>
      <c r="F34" s="23" t="s">
        <v>15965</v>
      </c>
      <c r="G34" s="23" t="s">
        <v>15966</v>
      </c>
      <c r="H34" s="24" t="s">
        <v>15967</v>
      </c>
      <c r="I34" s="24" t="s">
        <v>15968</v>
      </c>
      <c r="J34" s="25">
        <v>0.69798893242287496</v>
      </c>
      <c r="K34" t="s">
        <v>15856</v>
      </c>
    </row>
    <row r="35" spans="1:11">
      <c r="A35" s="1" t="s">
        <v>15969</v>
      </c>
      <c r="B35" s="1" t="s">
        <v>15970</v>
      </c>
      <c r="C35" s="1" t="s">
        <v>15971</v>
      </c>
      <c r="D35" s="18" t="s">
        <v>15972</v>
      </c>
      <c r="E35" s="23" t="s">
        <v>15851</v>
      </c>
      <c r="F35" s="23" t="s">
        <v>15965</v>
      </c>
      <c r="G35" s="23" t="s">
        <v>15966</v>
      </c>
      <c r="H35" s="24">
        <v>54.310355999999999</v>
      </c>
      <c r="I35" s="24">
        <v>84.990616000000003</v>
      </c>
      <c r="J35" s="25">
        <v>0.63901588942104848</v>
      </c>
      <c r="K35" t="s">
        <v>15856</v>
      </c>
    </row>
    <row r="36" spans="1:11">
      <c r="A36" s="1" t="s">
        <v>15973</v>
      </c>
      <c r="B36" s="1" t="s">
        <v>15974</v>
      </c>
      <c r="C36" s="1" t="s">
        <v>15975</v>
      </c>
      <c r="D36" s="18" t="s">
        <v>15976</v>
      </c>
      <c r="E36" s="23" t="s">
        <v>15851</v>
      </c>
      <c r="F36" s="23" t="s">
        <v>15965</v>
      </c>
      <c r="G36" s="23" t="s">
        <v>15966</v>
      </c>
      <c r="H36" s="24">
        <v>68.701903999999999</v>
      </c>
      <c r="I36" s="24">
        <v>53.531025</v>
      </c>
      <c r="J36" s="25">
        <v>1.2834041736404669</v>
      </c>
      <c r="K36" t="s">
        <v>15856</v>
      </c>
    </row>
    <row r="37" spans="1:11">
      <c r="A37" s="1" t="s">
        <v>5162</v>
      </c>
      <c r="B37" s="1" t="s">
        <v>5163</v>
      </c>
      <c r="C37" s="1" t="s">
        <v>15977</v>
      </c>
      <c r="D37" s="18" t="s">
        <v>15978</v>
      </c>
      <c r="E37" s="23" t="s">
        <v>15851</v>
      </c>
      <c r="F37" s="23" t="s">
        <v>15965</v>
      </c>
      <c r="G37" s="23" t="s">
        <v>15979</v>
      </c>
      <c r="H37" s="24">
        <v>271.23790000000002</v>
      </c>
      <c r="I37" s="24">
        <v>567.55139999999994</v>
      </c>
      <c r="J37" s="25">
        <v>0.47790878075831245</v>
      </c>
      <c r="K37" s="1" t="s">
        <v>15868</v>
      </c>
    </row>
    <row r="38" spans="1:11">
      <c r="A38" s="1" t="s">
        <v>2410</v>
      </c>
      <c r="B38" s="1" t="s">
        <v>2411</v>
      </c>
      <c r="C38" s="1" t="s">
        <v>15980</v>
      </c>
      <c r="D38" s="18" t="s">
        <v>15981</v>
      </c>
      <c r="E38" s="23" t="s">
        <v>15851</v>
      </c>
      <c r="F38" s="23" t="s">
        <v>15965</v>
      </c>
      <c r="G38" s="23" t="s">
        <v>15982</v>
      </c>
      <c r="H38" s="24" t="s">
        <v>2413</v>
      </c>
      <c r="I38" s="24" t="s">
        <v>2414</v>
      </c>
      <c r="J38" s="25">
        <v>2.5639571447985596</v>
      </c>
      <c r="K38" s="1" t="s">
        <v>15883</v>
      </c>
    </row>
    <row r="39" spans="1:11">
      <c r="A39" s="1" t="s">
        <v>15983</v>
      </c>
      <c r="B39" s="1" t="s">
        <v>3969</v>
      </c>
      <c r="C39" s="1" t="s">
        <v>15984</v>
      </c>
      <c r="D39" s="18" t="s">
        <v>15985</v>
      </c>
      <c r="E39" s="23" t="s">
        <v>15851</v>
      </c>
      <c r="F39" s="23" t="s">
        <v>15965</v>
      </c>
      <c r="G39" s="23" t="s">
        <v>15982</v>
      </c>
      <c r="H39" s="24" t="s">
        <v>15986</v>
      </c>
      <c r="I39" s="24" t="s">
        <v>15987</v>
      </c>
      <c r="J39" s="25">
        <v>1.8349587420696987</v>
      </c>
      <c r="K39" t="s">
        <v>15856</v>
      </c>
    </row>
    <row r="40" spans="1:11">
      <c r="A40" s="1" t="s">
        <v>8529</v>
      </c>
      <c r="B40" s="1" t="s">
        <v>8530</v>
      </c>
      <c r="C40" s="1" t="s">
        <v>15988</v>
      </c>
      <c r="D40" s="18" t="s">
        <v>15989</v>
      </c>
      <c r="E40" s="23" t="s">
        <v>15851</v>
      </c>
      <c r="F40" s="23" t="s">
        <v>15965</v>
      </c>
      <c r="G40" s="23" t="s">
        <v>15990</v>
      </c>
      <c r="H40" s="24" t="s">
        <v>8532</v>
      </c>
      <c r="I40" s="24" t="s">
        <v>8533</v>
      </c>
      <c r="J40" s="25">
        <v>0.3988242679143007</v>
      </c>
      <c r="K40" s="1" t="s">
        <v>15868</v>
      </c>
    </row>
    <row r="41" spans="1:11">
      <c r="A41" s="1" t="s">
        <v>15991</v>
      </c>
      <c r="B41" s="2" t="s">
        <v>15992</v>
      </c>
      <c r="C41" s="1" t="s">
        <v>15993</v>
      </c>
      <c r="D41" s="18" t="s">
        <v>15994</v>
      </c>
      <c r="E41" s="23" t="s">
        <v>15851</v>
      </c>
      <c r="F41" s="23" t="s">
        <v>15995</v>
      </c>
      <c r="G41" s="18" t="s">
        <v>15853</v>
      </c>
      <c r="H41" s="24">
        <v>217.22018</v>
      </c>
      <c r="I41" s="24">
        <v>232.64812000000001</v>
      </c>
      <c r="J41" s="25">
        <v>0.93368592550286611</v>
      </c>
      <c r="K41" t="s">
        <v>15856</v>
      </c>
    </row>
    <row r="42" spans="1:11">
      <c r="A42" s="1" t="s">
        <v>15996</v>
      </c>
      <c r="B42" s="2" t="s">
        <v>15997</v>
      </c>
      <c r="C42" s="1" t="s">
        <v>15998</v>
      </c>
      <c r="D42" s="18" t="s">
        <v>15999</v>
      </c>
      <c r="E42" s="23" t="s">
        <v>15851</v>
      </c>
      <c r="F42" s="23" t="s">
        <v>15995</v>
      </c>
      <c r="G42" s="18" t="s">
        <v>15853</v>
      </c>
      <c r="H42" s="24">
        <v>29.577375</v>
      </c>
      <c r="I42" s="24">
        <v>68.488560000000007</v>
      </c>
      <c r="J42" s="25">
        <v>0.43185884404043606</v>
      </c>
      <c r="K42" s="1" t="s">
        <v>15868</v>
      </c>
    </row>
    <row r="43" spans="1:11">
      <c r="A43" s="1" t="s">
        <v>16000</v>
      </c>
      <c r="B43" s="1" t="s">
        <v>16001</v>
      </c>
      <c r="C43" s="1" t="s">
        <v>16002</v>
      </c>
      <c r="D43" s="18" t="s">
        <v>16003</v>
      </c>
      <c r="E43" s="23" t="s">
        <v>15851</v>
      </c>
      <c r="F43" s="23" t="s">
        <v>16004</v>
      </c>
      <c r="G43" s="18" t="s">
        <v>15853</v>
      </c>
      <c r="H43" s="24">
        <v>128.62870000000001</v>
      </c>
      <c r="I43" s="24">
        <v>188.89635000000001</v>
      </c>
      <c r="J43" s="25">
        <v>0.68094865729981324</v>
      </c>
      <c r="K43" t="s">
        <v>15856</v>
      </c>
    </row>
    <row r="44" spans="1:11">
      <c r="A44" s="1" t="s">
        <v>16005</v>
      </c>
      <c r="B44" s="1" t="s">
        <v>16006</v>
      </c>
      <c r="C44" s="1" t="s">
        <v>16007</v>
      </c>
      <c r="D44" s="18" t="s">
        <v>16008</v>
      </c>
      <c r="E44" s="23" t="s">
        <v>15851</v>
      </c>
      <c r="F44" s="23" t="s">
        <v>16004</v>
      </c>
      <c r="G44" s="18" t="s">
        <v>15853</v>
      </c>
      <c r="H44" s="24" t="s">
        <v>16009</v>
      </c>
      <c r="I44" s="24" t="s">
        <v>16010</v>
      </c>
      <c r="J44" s="25">
        <v>0.74459442384910035</v>
      </c>
      <c r="K44" t="s">
        <v>15856</v>
      </c>
    </row>
    <row r="45" spans="1:11">
      <c r="A45" s="1" t="s">
        <v>16011</v>
      </c>
      <c r="B45" s="1" t="s">
        <v>16012</v>
      </c>
      <c r="C45" s="1" t="s">
        <v>16013</v>
      </c>
      <c r="D45" s="18" t="s">
        <v>15853</v>
      </c>
      <c r="E45" s="23" t="s">
        <v>15851</v>
      </c>
      <c r="F45" s="23" t="s">
        <v>16004</v>
      </c>
      <c r="G45" s="18" t="s">
        <v>15853</v>
      </c>
      <c r="H45" s="24">
        <v>257.99919999999997</v>
      </c>
      <c r="I45" s="24">
        <v>196.34105</v>
      </c>
      <c r="J45" s="25">
        <v>1.3140363816243699</v>
      </c>
      <c r="K45" t="s">
        <v>15856</v>
      </c>
    </row>
    <row r="46" spans="1:11">
      <c r="A46" s="1" t="s">
        <v>6986</v>
      </c>
      <c r="B46" s="1" t="s">
        <v>6987</v>
      </c>
      <c r="C46" s="1" t="s">
        <v>16014</v>
      </c>
      <c r="D46" s="18" t="s">
        <v>16015</v>
      </c>
      <c r="E46" s="23" t="s">
        <v>15851</v>
      </c>
      <c r="F46" s="23" t="s">
        <v>16016</v>
      </c>
      <c r="G46" s="23" t="s">
        <v>16017</v>
      </c>
      <c r="H46" s="24" t="s">
        <v>6989</v>
      </c>
      <c r="I46" s="24" t="s">
        <v>6990</v>
      </c>
      <c r="J46" s="25">
        <v>0.43808668678408841</v>
      </c>
      <c r="K46" s="1" t="s">
        <v>15868</v>
      </c>
    </row>
    <row r="47" spans="1:11">
      <c r="A47" s="1" t="s">
        <v>16018</v>
      </c>
      <c r="B47" s="1" t="s">
        <v>16019</v>
      </c>
      <c r="C47" s="1" t="s">
        <v>16020</v>
      </c>
      <c r="D47" s="18" t="s">
        <v>16021</v>
      </c>
      <c r="E47" s="23" t="s">
        <v>15851</v>
      </c>
      <c r="F47" s="23" t="s">
        <v>16016</v>
      </c>
      <c r="G47" s="23" t="s">
        <v>16017</v>
      </c>
      <c r="H47" s="24" t="s">
        <v>16022</v>
      </c>
      <c r="I47" s="24" t="s">
        <v>16023</v>
      </c>
      <c r="J47" s="25">
        <v>1.5426867258365631</v>
      </c>
      <c r="K47" t="s">
        <v>15856</v>
      </c>
    </row>
    <row r="48" spans="1:11">
      <c r="A48" s="1" t="s">
        <v>16024</v>
      </c>
      <c r="B48" s="2" t="s">
        <v>16025</v>
      </c>
      <c r="C48" s="1" t="s">
        <v>16026</v>
      </c>
      <c r="D48" s="18" t="s">
        <v>16027</v>
      </c>
      <c r="E48" s="23" t="s">
        <v>15851</v>
      </c>
      <c r="F48" s="23" t="s">
        <v>16016</v>
      </c>
      <c r="G48" s="23" t="s">
        <v>16028</v>
      </c>
      <c r="H48" s="24" t="s">
        <v>16029</v>
      </c>
      <c r="I48" s="24" t="s">
        <v>16030</v>
      </c>
      <c r="J48" s="25">
        <v>0.96386217935262397</v>
      </c>
      <c r="K48" t="s">
        <v>15856</v>
      </c>
    </row>
    <row r="49" spans="1:11">
      <c r="A49" s="1" t="s">
        <v>16031</v>
      </c>
      <c r="B49" s="1" t="s">
        <v>16032</v>
      </c>
      <c r="C49" s="1" t="s">
        <v>16033</v>
      </c>
      <c r="D49" s="18" t="s">
        <v>16034</v>
      </c>
      <c r="E49" s="23" t="s">
        <v>15851</v>
      </c>
      <c r="F49" s="23" t="s">
        <v>16016</v>
      </c>
      <c r="G49" s="23" t="s">
        <v>16016</v>
      </c>
      <c r="H49" s="24" t="s">
        <v>16035</v>
      </c>
      <c r="I49" s="24" t="s">
        <v>16036</v>
      </c>
      <c r="J49" s="25">
        <v>0.81091090488780049</v>
      </c>
      <c r="K49" t="s">
        <v>15856</v>
      </c>
    </row>
    <row r="50" spans="1:11">
      <c r="A50" s="1" t="s">
        <v>16037</v>
      </c>
      <c r="B50" s="1" t="s">
        <v>16038</v>
      </c>
      <c r="C50" s="1" t="s">
        <v>16039</v>
      </c>
      <c r="D50" s="18" t="s">
        <v>16040</v>
      </c>
      <c r="E50" s="23" t="s">
        <v>15851</v>
      </c>
      <c r="F50" s="23" t="s">
        <v>16016</v>
      </c>
      <c r="G50" s="23" t="s">
        <v>16016</v>
      </c>
      <c r="H50" s="24">
        <v>174.56296</v>
      </c>
      <c r="I50" s="24">
        <v>146.89479</v>
      </c>
      <c r="J50" s="25">
        <v>1.1883539702820944</v>
      </c>
      <c r="K50" t="s">
        <v>15856</v>
      </c>
    </row>
    <row r="51" spans="1:11">
      <c r="A51" s="1" t="s">
        <v>16041</v>
      </c>
      <c r="B51" s="2" t="s">
        <v>16042</v>
      </c>
      <c r="C51" s="1" t="s">
        <v>16043</v>
      </c>
      <c r="D51" s="18" t="s">
        <v>16044</v>
      </c>
      <c r="E51" s="23" t="s">
        <v>15851</v>
      </c>
      <c r="F51" s="23" t="s">
        <v>16016</v>
      </c>
      <c r="G51" s="23" t="s">
        <v>16016</v>
      </c>
      <c r="H51" s="24">
        <v>141.09079</v>
      </c>
      <c r="I51" s="24">
        <v>189.41105999999999</v>
      </c>
      <c r="J51" s="25">
        <v>0.74489180733100191</v>
      </c>
      <c r="K51" t="s">
        <v>15856</v>
      </c>
    </row>
    <row r="52" spans="1:11">
      <c r="A52" s="1" t="s">
        <v>11632</v>
      </c>
      <c r="B52" s="1" t="s">
        <v>16045</v>
      </c>
      <c r="C52" s="1" t="s">
        <v>16046</v>
      </c>
      <c r="D52" s="18" t="s">
        <v>16044</v>
      </c>
      <c r="E52" s="23" t="s">
        <v>15851</v>
      </c>
      <c r="F52" s="23" t="s">
        <v>16016</v>
      </c>
      <c r="G52" s="23" t="s">
        <v>16016</v>
      </c>
      <c r="H52" s="24">
        <v>82.446619999999996</v>
      </c>
      <c r="I52" s="24">
        <v>258.25362999999999</v>
      </c>
      <c r="J52" s="25">
        <v>0.31924694070960896</v>
      </c>
      <c r="K52" s="1" t="s">
        <v>15868</v>
      </c>
    </row>
    <row r="53" spans="1:11">
      <c r="A53" s="1" t="s">
        <v>16047</v>
      </c>
      <c r="B53" s="1" t="s">
        <v>16048</v>
      </c>
      <c r="C53" s="1" t="s">
        <v>16026</v>
      </c>
      <c r="D53" s="18" t="s">
        <v>16049</v>
      </c>
      <c r="E53" s="23" t="s">
        <v>15851</v>
      </c>
      <c r="F53" s="26" t="s">
        <v>16050</v>
      </c>
      <c r="G53" s="18" t="s">
        <v>15853</v>
      </c>
      <c r="H53" s="24" t="s">
        <v>16051</v>
      </c>
      <c r="I53" s="24" t="s">
        <v>16052</v>
      </c>
      <c r="J53" s="25">
        <v>0.85703889260699784</v>
      </c>
      <c r="K53" t="s">
        <v>15856</v>
      </c>
    </row>
    <row r="54" spans="1:11">
      <c r="A54" s="1" t="s">
        <v>1887</v>
      </c>
      <c r="B54" s="22" t="s">
        <v>1888</v>
      </c>
      <c r="C54" s="22" t="s">
        <v>16053</v>
      </c>
      <c r="D54" s="19" t="s">
        <v>15853</v>
      </c>
      <c r="E54" s="23" t="s">
        <v>15851</v>
      </c>
      <c r="F54" s="23" t="s">
        <v>16054</v>
      </c>
      <c r="G54" s="18" t="s">
        <v>15853</v>
      </c>
      <c r="H54" s="24">
        <v>1334.6969999999999</v>
      </c>
      <c r="I54" s="24">
        <v>453.14370000000002</v>
      </c>
      <c r="J54" s="25">
        <v>2.945418226324974</v>
      </c>
      <c r="K54" s="1" t="s">
        <v>15883</v>
      </c>
    </row>
    <row r="55" spans="1:11">
      <c r="A55" s="1" t="s">
        <v>16055</v>
      </c>
      <c r="B55" s="2" t="s">
        <v>16056</v>
      </c>
      <c r="C55" s="1" t="s">
        <v>16057</v>
      </c>
      <c r="D55" s="18" t="s">
        <v>16058</v>
      </c>
      <c r="E55" s="23" t="s">
        <v>15851</v>
      </c>
      <c r="F55" s="23" t="s">
        <v>16054</v>
      </c>
      <c r="G55" s="18" t="s">
        <v>15853</v>
      </c>
      <c r="H55" s="24">
        <v>76.817795000000004</v>
      </c>
      <c r="I55" s="24">
        <v>131.38204999999999</v>
      </c>
      <c r="J55" s="25">
        <v>0.58469008019950253</v>
      </c>
      <c r="K55" t="s">
        <v>15856</v>
      </c>
    </row>
    <row r="56" spans="1:11">
      <c r="A56" s="1" t="s">
        <v>16059</v>
      </c>
      <c r="B56" s="1" t="s">
        <v>16060</v>
      </c>
      <c r="C56" s="1" t="s">
        <v>16061</v>
      </c>
      <c r="D56" s="19" t="s">
        <v>16062</v>
      </c>
      <c r="E56" s="27" t="s">
        <v>15851</v>
      </c>
      <c r="F56" s="23" t="s">
        <v>16063</v>
      </c>
      <c r="G56" s="18" t="s">
        <v>15853</v>
      </c>
      <c r="H56" s="24">
        <v>53.43723</v>
      </c>
      <c r="I56" s="24">
        <v>38.053420000000003</v>
      </c>
      <c r="J56" s="25">
        <v>1.4042686369742956</v>
      </c>
      <c r="K56" t="s">
        <v>15856</v>
      </c>
    </row>
    <row r="57" spans="1:11">
      <c r="A57" s="1" t="s">
        <v>299</v>
      </c>
      <c r="B57" s="22" t="s">
        <v>300</v>
      </c>
      <c r="C57" s="22" t="s">
        <v>16064</v>
      </c>
      <c r="D57" s="19" t="s">
        <v>16065</v>
      </c>
      <c r="E57" s="23" t="s">
        <v>16066</v>
      </c>
      <c r="F57" s="23" t="s">
        <v>16067</v>
      </c>
      <c r="G57" s="23" t="s">
        <v>16068</v>
      </c>
      <c r="H57" s="24">
        <v>1963.0977</v>
      </c>
      <c r="I57" s="24">
        <v>281.68400000000003</v>
      </c>
      <c r="J57" s="25">
        <v>6.9691533479034113</v>
      </c>
      <c r="K57" s="1" t="s">
        <v>15883</v>
      </c>
    </row>
    <row r="58" spans="1:11">
      <c r="A58" s="1" t="s">
        <v>16069</v>
      </c>
      <c r="B58" s="1" t="s">
        <v>16070</v>
      </c>
      <c r="C58" s="1" t="s">
        <v>16071</v>
      </c>
      <c r="D58" s="18" t="s">
        <v>15853</v>
      </c>
      <c r="E58" s="23" t="s">
        <v>16066</v>
      </c>
      <c r="F58" s="23" t="s">
        <v>16067</v>
      </c>
      <c r="G58" s="23" t="s">
        <v>16068</v>
      </c>
      <c r="H58" s="24">
        <v>146.57599999999999</v>
      </c>
      <c r="I58" s="24">
        <v>284.67755</v>
      </c>
      <c r="J58" s="25">
        <v>0.51488466943650146</v>
      </c>
      <c r="K58" t="s">
        <v>15856</v>
      </c>
    </row>
    <row r="59" spans="1:11">
      <c r="A59" s="1" t="s">
        <v>16072</v>
      </c>
      <c r="B59" s="1" t="s">
        <v>16073</v>
      </c>
      <c r="C59" s="1" t="s">
        <v>16074</v>
      </c>
      <c r="D59" s="23" t="s">
        <v>15853</v>
      </c>
      <c r="E59" s="23" t="s">
        <v>16066</v>
      </c>
      <c r="F59" s="23" t="s">
        <v>16067</v>
      </c>
      <c r="G59" s="23" t="s">
        <v>16075</v>
      </c>
      <c r="H59" s="24">
        <v>108.58626</v>
      </c>
      <c r="I59" s="24">
        <v>127.216354</v>
      </c>
      <c r="J59" s="25">
        <v>0.85355619900727986</v>
      </c>
      <c r="K59" t="s">
        <v>15856</v>
      </c>
    </row>
    <row r="60" spans="1:11">
      <c r="A60" s="1" t="s">
        <v>16076</v>
      </c>
      <c r="B60" s="1" t="s">
        <v>16077</v>
      </c>
      <c r="C60" s="1" t="s">
        <v>16078</v>
      </c>
      <c r="D60" s="18" t="s">
        <v>15853</v>
      </c>
      <c r="E60" s="23" t="s">
        <v>16066</v>
      </c>
      <c r="F60" s="27" t="s">
        <v>16067</v>
      </c>
      <c r="G60" s="27" t="s">
        <v>16075</v>
      </c>
      <c r="H60" s="24">
        <v>98.888535000000005</v>
      </c>
      <c r="I60" s="24">
        <v>135.94005000000001</v>
      </c>
      <c r="J60" s="25">
        <v>0.72744223720619805</v>
      </c>
      <c r="K60" t="s">
        <v>15856</v>
      </c>
    </row>
    <row r="61" spans="1:11">
      <c r="A61" s="1" t="s">
        <v>16079</v>
      </c>
      <c r="B61" s="1" t="s">
        <v>16080</v>
      </c>
      <c r="C61" s="1" t="s">
        <v>16081</v>
      </c>
      <c r="D61" s="18" t="s">
        <v>16082</v>
      </c>
      <c r="E61" s="23" t="s">
        <v>16066</v>
      </c>
      <c r="F61" s="27" t="s">
        <v>16067</v>
      </c>
      <c r="G61" s="27" t="s">
        <v>16083</v>
      </c>
      <c r="H61" s="24">
        <v>102.77607</v>
      </c>
      <c r="I61" s="24">
        <v>104.59538000000001</v>
      </c>
      <c r="J61" s="25">
        <v>0.98260637961991681</v>
      </c>
      <c r="K61" t="s">
        <v>15856</v>
      </c>
    </row>
    <row r="62" spans="1:11">
      <c r="A62" s="1" t="s">
        <v>3368</v>
      </c>
      <c r="B62" s="22" t="s">
        <v>3369</v>
      </c>
      <c r="C62" s="22" t="s">
        <v>16084</v>
      </c>
      <c r="D62" s="19" t="s">
        <v>16085</v>
      </c>
      <c r="E62" s="26" t="s">
        <v>16066</v>
      </c>
      <c r="F62" s="27" t="s">
        <v>15966</v>
      </c>
      <c r="G62" s="18" t="s">
        <v>15853</v>
      </c>
      <c r="H62" s="24">
        <v>899.46510000000001</v>
      </c>
      <c r="I62" s="24">
        <v>401.50704999999999</v>
      </c>
      <c r="J62" s="25">
        <v>2.2402226264295759</v>
      </c>
      <c r="K62" s="1" t="s">
        <v>15883</v>
      </c>
    </row>
    <row r="63" spans="1:11">
      <c r="A63" s="1" t="s">
        <v>16086</v>
      </c>
      <c r="B63" s="22" t="s">
        <v>16087</v>
      </c>
      <c r="C63" s="22" t="s">
        <v>16088</v>
      </c>
      <c r="D63" s="19" t="s">
        <v>16089</v>
      </c>
      <c r="E63" s="26" t="s">
        <v>16066</v>
      </c>
      <c r="F63" s="27" t="s">
        <v>15966</v>
      </c>
      <c r="G63" s="18" t="s">
        <v>15853</v>
      </c>
      <c r="H63" s="24">
        <v>959.3347</v>
      </c>
      <c r="I63" s="24">
        <v>504.84985</v>
      </c>
      <c r="J63" s="25">
        <v>1.900236440797372</v>
      </c>
      <c r="K63" t="s">
        <v>15856</v>
      </c>
    </row>
    <row r="64" spans="1:11">
      <c r="A64" s="1" t="s">
        <v>16090</v>
      </c>
      <c r="B64" s="1" t="s">
        <v>16091</v>
      </c>
      <c r="C64" s="1" t="s">
        <v>16092</v>
      </c>
      <c r="D64" s="18" t="s">
        <v>15853</v>
      </c>
      <c r="E64" s="27" t="s">
        <v>16066</v>
      </c>
      <c r="F64" s="27" t="s">
        <v>15966</v>
      </c>
      <c r="G64" s="18" t="s">
        <v>15853</v>
      </c>
      <c r="H64" s="24" t="s">
        <v>16093</v>
      </c>
      <c r="I64" s="24" t="s">
        <v>16094</v>
      </c>
      <c r="J64" s="25">
        <v>0.99542106059623259</v>
      </c>
      <c r="K64" t="s">
        <v>15856</v>
      </c>
    </row>
    <row r="65" spans="1:11">
      <c r="A65" s="1" t="s">
        <v>9211</v>
      </c>
      <c r="B65" s="1" t="s">
        <v>9212</v>
      </c>
      <c r="C65" s="1" t="s">
        <v>16095</v>
      </c>
      <c r="D65" s="18" t="s">
        <v>16096</v>
      </c>
      <c r="E65" s="27" t="s">
        <v>16066</v>
      </c>
      <c r="F65" s="27" t="s">
        <v>15966</v>
      </c>
      <c r="G65" s="27" t="s">
        <v>16097</v>
      </c>
      <c r="H65" s="24" t="s">
        <v>9214</v>
      </c>
      <c r="I65" s="24" t="s">
        <v>9215</v>
      </c>
      <c r="J65" s="25">
        <v>0.37972212941834843</v>
      </c>
      <c r="K65" s="1" t="s">
        <v>15868</v>
      </c>
    </row>
    <row r="66" spans="1:11">
      <c r="A66" s="1" t="s">
        <v>16098</v>
      </c>
      <c r="B66" s="2" t="s">
        <v>16099</v>
      </c>
      <c r="C66" s="1" t="s">
        <v>16100</v>
      </c>
      <c r="D66" s="18" t="s">
        <v>15853</v>
      </c>
      <c r="E66" s="23" t="s">
        <v>16066</v>
      </c>
      <c r="F66" s="23" t="s">
        <v>16101</v>
      </c>
      <c r="G66" s="18" t="s">
        <v>15853</v>
      </c>
      <c r="H66" s="24" t="s">
        <v>16102</v>
      </c>
      <c r="I66" s="24" t="s">
        <v>16103</v>
      </c>
      <c r="J66" s="25">
        <v>0.99385761420659535</v>
      </c>
      <c r="K66" t="s">
        <v>15856</v>
      </c>
    </row>
    <row r="67" spans="1:11">
      <c r="A67" s="1" t="s">
        <v>16104</v>
      </c>
      <c r="B67" s="1" t="s">
        <v>16105</v>
      </c>
      <c r="C67" s="1" t="s">
        <v>16106</v>
      </c>
      <c r="D67" s="18" t="s">
        <v>16107</v>
      </c>
      <c r="E67" s="23" t="s">
        <v>16066</v>
      </c>
      <c r="F67" s="23" t="s">
        <v>16108</v>
      </c>
      <c r="G67" s="18" t="s">
        <v>15853</v>
      </c>
      <c r="H67" s="24">
        <v>528.05809999999997</v>
      </c>
      <c r="I67" s="24">
        <v>375.99090000000001</v>
      </c>
      <c r="J67" s="25">
        <v>1.4044440385394215</v>
      </c>
      <c r="K67" t="s">
        <v>15856</v>
      </c>
    </row>
    <row r="68" spans="1:11">
      <c r="A68" s="1" t="s">
        <v>16109</v>
      </c>
      <c r="B68" s="2" t="s">
        <v>16110</v>
      </c>
      <c r="C68" s="1" t="s">
        <v>16111</v>
      </c>
      <c r="D68" s="18" t="s">
        <v>15853</v>
      </c>
      <c r="E68" s="23" t="s">
        <v>16066</v>
      </c>
      <c r="F68" s="23" t="s">
        <v>16108</v>
      </c>
      <c r="G68" s="18" t="s">
        <v>15853</v>
      </c>
      <c r="H68" s="24">
        <v>201.19173000000001</v>
      </c>
      <c r="I68" s="24">
        <v>164.79875000000001</v>
      </c>
      <c r="J68" s="25">
        <v>1.2208329450773334</v>
      </c>
      <c r="K68" t="s">
        <v>15856</v>
      </c>
    </row>
    <row r="69" spans="1:11">
      <c r="A69" s="1" t="s">
        <v>16112</v>
      </c>
      <c r="B69" s="2" t="s">
        <v>16113</v>
      </c>
      <c r="C69" s="1" t="s">
        <v>16114</v>
      </c>
      <c r="D69" s="18" t="s">
        <v>15853</v>
      </c>
      <c r="E69" s="23" t="s">
        <v>16066</v>
      </c>
      <c r="F69" s="23" t="s">
        <v>16108</v>
      </c>
      <c r="G69" s="18" t="s">
        <v>15853</v>
      </c>
      <c r="H69" s="24">
        <v>73.009315000000001</v>
      </c>
      <c r="I69" s="24">
        <v>114.13354</v>
      </c>
      <c r="J69" s="25">
        <v>0.63968355055961723</v>
      </c>
      <c r="K69" t="s">
        <v>15856</v>
      </c>
    </row>
    <row r="70" spans="1:11">
      <c r="A70" s="1" t="s">
        <v>16115</v>
      </c>
      <c r="B70" s="2" t="s">
        <v>16116</v>
      </c>
      <c r="C70" s="1" t="s">
        <v>16117</v>
      </c>
      <c r="D70" s="18" t="s">
        <v>15853</v>
      </c>
      <c r="E70" s="23" t="s">
        <v>16066</v>
      </c>
      <c r="F70" s="23" t="s">
        <v>16108</v>
      </c>
      <c r="G70" s="18" t="s">
        <v>15853</v>
      </c>
      <c r="H70" s="24">
        <v>98.1995</v>
      </c>
      <c r="I70" s="24">
        <v>120.08743</v>
      </c>
      <c r="J70" s="25">
        <v>0.81773350033240089</v>
      </c>
      <c r="K70" t="s">
        <v>15856</v>
      </c>
    </row>
    <row r="71" spans="1:11">
      <c r="A71" s="1" t="s">
        <v>16118</v>
      </c>
      <c r="B71" s="2" t="s">
        <v>16119</v>
      </c>
      <c r="C71" s="1" t="s">
        <v>16120</v>
      </c>
      <c r="D71" s="1" t="s">
        <v>16121</v>
      </c>
      <c r="E71" s="23" t="s">
        <v>16066</v>
      </c>
      <c r="F71" s="23" t="s">
        <v>16108</v>
      </c>
      <c r="G71" s="18" t="s">
        <v>15853</v>
      </c>
      <c r="H71" s="24" t="s">
        <v>16122</v>
      </c>
      <c r="I71" s="24" t="s">
        <v>16123</v>
      </c>
      <c r="J71" s="25">
        <v>1.1941741660631278</v>
      </c>
      <c r="K71" t="s">
        <v>15856</v>
      </c>
    </row>
    <row r="72" spans="1:11">
      <c r="A72" s="1" t="s">
        <v>10450</v>
      </c>
      <c r="B72" s="1" t="s">
        <v>10451</v>
      </c>
      <c r="C72" s="1" t="s">
        <v>16124</v>
      </c>
      <c r="D72" s="18" t="s">
        <v>16125</v>
      </c>
      <c r="E72" s="26" t="s">
        <v>16066</v>
      </c>
      <c r="F72" s="26" t="s">
        <v>16126</v>
      </c>
      <c r="G72" s="18" t="s">
        <v>15853</v>
      </c>
      <c r="H72" s="24">
        <v>37.953499999999998</v>
      </c>
      <c r="I72" s="24">
        <v>106.865486</v>
      </c>
      <c r="J72" s="25">
        <v>0.35515214897451869</v>
      </c>
      <c r="K72" s="1" t="s">
        <v>15868</v>
      </c>
    </row>
    <row r="73" spans="1:11">
      <c r="A73" s="1" t="s">
        <v>16127</v>
      </c>
      <c r="B73" s="22" t="s">
        <v>16128</v>
      </c>
      <c r="C73" s="22" t="s">
        <v>16129</v>
      </c>
      <c r="D73" s="19" t="s">
        <v>16130</v>
      </c>
      <c r="E73" s="23" t="s">
        <v>16066</v>
      </c>
      <c r="F73" s="23" t="s">
        <v>16131</v>
      </c>
      <c r="G73" s="18" t="s">
        <v>15853</v>
      </c>
      <c r="H73" s="24">
        <v>754.58159999999998</v>
      </c>
      <c r="I73" s="24">
        <v>513.82780000000002</v>
      </c>
      <c r="J73" s="25">
        <v>1.4685494541802331</v>
      </c>
      <c r="K73" t="s">
        <v>15856</v>
      </c>
    </row>
    <row r="74" spans="1:11" ht="30">
      <c r="A74" s="1" t="s">
        <v>951</v>
      </c>
      <c r="B74" s="28" t="s">
        <v>952</v>
      </c>
      <c r="C74" s="22" t="s">
        <v>16132</v>
      </c>
      <c r="D74" s="19" t="s">
        <v>15853</v>
      </c>
      <c r="E74" s="23" t="s">
        <v>16066</v>
      </c>
      <c r="F74" s="23" t="s">
        <v>16131</v>
      </c>
      <c r="G74" s="18" t="s">
        <v>15853</v>
      </c>
      <c r="H74" s="24" t="s">
        <v>954</v>
      </c>
      <c r="I74" s="24" t="s">
        <v>955</v>
      </c>
      <c r="J74" s="25">
        <v>3.8427324769997555</v>
      </c>
      <c r="K74" s="1" t="s">
        <v>15883</v>
      </c>
    </row>
    <row r="75" spans="1:11">
      <c r="A75" s="1" t="s">
        <v>773</v>
      </c>
      <c r="B75" s="22" t="s">
        <v>774</v>
      </c>
      <c r="C75" s="22" t="s">
        <v>16133</v>
      </c>
      <c r="D75" s="19" t="s">
        <v>16134</v>
      </c>
      <c r="E75" s="23" t="s">
        <v>16066</v>
      </c>
      <c r="F75" s="23" t="s">
        <v>16131</v>
      </c>
      <c r="G75" s="18" t="s">
        <v>15853</v>
      </c>
      <c r="H75" s="24" t="s">
        <v>776</v>
      </c>
      <c r="I75" s="24" t="s">
        <v>777</v>
      </c>
      <c r="J75" s="25">
        <v>4.2545197655353588</v>
      </c>
      <c r="K75" s="1" t="s">
        <v>15883</v>
      </c>
    </row>
    <row r="76" spans="1:11">
      <c r="A76" s="1" t="s">
        <v>14104</v>
      </c>
      <c r="B76" s="1" t="s">
        <v>14105</v>
      </c>
      <c r="C76" s="1" t="s">
        <v>16135</v>
      </c>
      <c r="D76" s="18" t="s">
        <v>15853</v>
      </c>
      <c r="E76" s="23" t="s">
        <v>16066</v>
      </c>
      <c r="F76" s="23" t="s">
        <v>16131</v>
      </c>
      <c r="G76" s="18" t="s">
        <v>15853</v>
      </c>
      <c r="H76" s="24" t="s">
        <v>14107</v>
      </c>
      <c r="I76" s="24" t="s">
        <v>14108</v>
      </c>
      <c r="J76" s="25">
        <v>0.20912179624696423</v>
      </c>
      <c r="K76" s="1" t="s">
        <v>15868</v>
      </c>
    </row>
    <row r="77" spans="1:11">
      <c r="A77" s="1" t="s">
        <v>60</v>
      </c>
      <c r="B77" s="1" t="s">
        <v>61</v>
      </c>
      <c r="C77" s="1" t="s">
        <v>16136</v>
      </c>
      <c r="D77" s="18" t="s">
        <v>15853</v>
      </c>
      <c r="E77" s="23" t="s">
        <v>16066</v>
      </c>
      <c r="F77" s="23" t="s">
        <v>16131</v>
      </c>
      <c r="G77" s="18" t="s">
        <v>15853</v>
      </c>
      <c r="H77" s="24" t="s">
        <v>64</v>
      </c>
      <c r="I77" s="24" t="s">
        <v>65</v>
      </c>
      <c r="J77" s="25">
        <v>20.976000625452869</v>
      </c>
      <c r="K77" s="1" t="s">
        <v>15883</v>
      </c>
    </row>
    <row r="78" spans="1:11">
      <c r="A78" s="1" t="s">
        <v>16137</v>
      </c>
      <c r="B78" s="2" t="s">
        <v>16138</v>
      </c>
      <c r="C78" s="1" t="s">
        <v>16139</v>
      </c>
      <c r="D78" s="18" t="s">
        <v>16140</v>
      </c>
      <c r="E78" s="23" t="s">
        <v>16066</v>
      </c>
      <c r="F78" s="23" t="s">
        <v>16141</v>
      </c>
      <c r="G78" s="26" t="s">
        <v>16142</v>
      </c>
      <c r="H78" s="24">
        <v>27.90926</v>
      </c>
      <c r="I78" s="24">
        <v>54.28342</v>
      </c>
      <c r="J78" s="25">
        <v>0.51413969245468094</v>
      </c>
      <c r="K78" t="s">
        <v>15856</v>
      </c>
    </row>
    <row r="79" spans="1:11">
      <c r="A79" s="1" t="s">
        <v>16143</v>
      </c>
      <c r="B79" s="1" t="s">
        <v>16144</v>
      </c>
      <c r="C79" s="1" t="s">
        <v>16145</v>
      </c>
      <c r="D79" s="18" t="s">
        <v>16146</v>
      </c>
      <c r="E79" s="23" t="s">
        <v>16066</v>
      </c>
      <c r="F79" s="23" t="s">
        <v>16141</v>
      </c>
      <c r="G79" s="23" t="s">
        <v>16147</v>
      </c>
      <c r="H79" s="24">
        <v>97.645420000000001</v>
      </c>
      <c r="I79" s="24">
        <v>92.291650000000004</v>
      </c>
      <c r="J79" s="25">
        <v>1.0580094181209057</v>
      </c>
      <c r="K79" t="s">
        <v>15856</v>
      </c>
    </row>
    <row r="80" spans="1:11">
      <c r="A80" s="1" t="s">
        <v>16148</v>
      </c>
      <c r="B80" s="1" t="s">
        <v>16149</v>
      </c>
      <c r="C80" s="1" t="s">
        <v>16150</v>
      </c>
      <c r="D80" s="18" t="s">
        <v>16151</v>
      </c>
      <c r="E80" s="23" t="s">
        <v>16066</v>
      </c>
      <c r="F80" s="23" t="s">
        <v>16141</v>
      </c>
      <c r="G80" s="23" t="s">
        <v>16152</v>
      </c>
      <c r="H80" s="24">
        <v>260.77985000000001</v>
      </c>
      <c r="I80" s="24">
        <v>246.98227</v>
      </c>
      <c r="J80" s="25">
        <v>1.0558643160966874</v>
      </c>
      <c r="K80" t="s">
        <v>15856</v>
      </c>
    </row>
    <row r="81" spans="1:11">
      <c r="A81" s="1" t="s">
        <v>16153</v>
      </c>
      <c r="B81" s="1" t="s">
        <v>16154</v>
      </c>
      <c r="C81" s="1" t="s">
        <v>16155</v>
      </c>
      <c r="D81" s="18" t="s">
        <v>15853</v>
      </c>
      <c r="E81" s="23" t="s">
        <v>16066</v>
      </c>
      <c r="F81" s="23" t="s">
        <v>16156</v>
      </c>
      <c r="G81" s="23" t="s">
        <v>16157</v>
      </c>
      <c r="H81" s="24">
        <v>102.41706000000001</v>
      </c>
      <c r="I81" s="24">
        <v>165.11536000000001</v>
      </c>
      <c r="J81" s="25">
        <v>0.62027583675423026</v>
      </c>
      <c r="K81" t="s">
        <v>15856</v>
      </c>
    </row>
    <row r="82" spans="1:11">
      <c r="A82" s="1" t="s">
        <v>16158</v>
      </c>
      <c r="B82" s="1" t="s">
        <v>16159</v>
      </c>
      <c r="C82" s="1" t="s">
        <v>16160</v>
      </c>
      <c r="D82" s="18" t="s">
        <v>16161</v>
      </c>
      <c r="E82" s="23" t="s">
        <v>16066</v>
      </c>
      <c r="F82" s="23" t="s">
        <v>16156</v>
      </c>
      <c r="G82" s="23" t="s">
        <v>16162</v>
      </c>
      <c r="H82" s="24">
        <v>78.843609999999998</v>
      </c>
      <c r="I82" s="24">
        <v>120.10957999999999</v>
      </c>
      <c r="J82" s="25">
        <v>0.65643055093577463</v>
      </c>
      <c r="K82" t="s">
        <v>15856</v>
      </c>
    </row>
    <row r="83" spans="1:11">
      <c r="A83" s="1" t="s">
        <v>16163</v>
      </c>
      <c r="B83" s="1" t="s">
        <v>7496</v>
      </c>
      <c r="C83" s="1" t="s">
        <v>7497</v>
      </c>
      <c r="D83" s="18" t="s">
        <v>16164</v>
      </c>
      <c r="E83" s="23" t="s">
        <v>16066</v>
      </c>
      <c r="F83" s="23" t="s">
        <v>16156</v>
      </c>
      <c r="G83" s="23" t="s">
        <v>16165</v>
      </c>
      <c r="H83" s="24" t="s">
        <v>16166</v>
      </c>
      <c r="I83" s="24" t="s">
        <v>16167</v>
      </c>
      <c r="J83" s="25">
        <v>0.4485827336370713</v>
      </c>
      <c r="K83" s="1" t="s">
        <v>15868</v>
      </c>
    </row>
    <row r="84" spans="1:11">
      <c r="A84" s="1" t="s">
        <v>16168</v>
      </c>
      <c r="B84" s="1" t="s">
        <v>16169</v>
      </c>
      <c r="C84" s="1" t="s">
        <v>16170</v>
      </c>
      <c r="D84" s="18" t="s">
        <v>15853</v>
      </c>
      <c r="E84" s="26" t="s">
        <v>16066</v>
      </c>
      <c r="F84" s="26" t="s">
        <v>16171</v>
      </c>
      <c r="G84" s="18" t="s">
        <v>15853</v>
      </c>
      <c r="H84" s="24">
        <v>81.640169999999998</v>
      </c>
      <c r="I84" s="24">
        <v>129.96216000000001</v>
      </c>
      <c r="J84" s="25">
        <v>0.62818419908666756</v>
      </c>
      <c r="K84" t="s">
        <v>15856</v>
      </c>
    </row>
    <row r="85" spans="1:11">
      <c r="A85" s="1" t="s">
        <v>16172</v>
      </c>
      <c r="B85" s="1" t="s">
        <v>16173</v>
      </c>
      <c r="C85" s="1" t="s">
        <v>16174</v>
      </c>
      <c r="D85" s="18" t="s">
        <v>16175</v>
      </c>
      <c r="E85" s="23" t="s">
        <v>16176</v>
      </c>
      <c r="F85" s="23" t="s">
        <v>16177</v>
      </c>
      <c r="G85" s="18" t="s">
        <v>15853</v>
      </c>
      <c r="H85" s="24">
        <v>194.27184</v>
      </c>
      <c r="I85" s="24">
        <v>282.85782</v>
      </c>
      <c r="J85" s="25">
        <v>0.68681789296380846</v>
      </c>
      <c r="K85" t="s">
        <v>15856</v>
      </c>
    </row>
    <row r="86" spans="1:11">
      <c r="A86" s="1" t="s">
        <v>16178</v>
      </c>
      <c r="B86" s="2" t="s">
        <v>16179</v>
      </c>
      <c r="C86" s="1" t="s">
        <v>16180</v>
      </c>
      <c r="D86" s="18" t="s">
        <v>16181</v>
      </c>
      <c r="E86" s="23" t="s">
        <v>16176</v>
      </c>
      <c r="F86" s="23" t="s">
        <v>16177</v>
      </c>
      <c r="G86" s="18" t="s">
        <v>15853</v>
      </c>
      <c r="H86" s="24">
        <v>57.684372000000003</v>
      </c>
      <c r="I86" s="24">
        <v>99.005579999999995</v>
      </c>
      <c r="J86" s="25">
        <v>0.58263752624090481</v>
      </c>
      <c r="K86" t="s">
        <v>15856</v>
      </c>
    </row>
    <row r="87" spans="1:11">
      <c r="A87" s="1" t="s">
        <v>3811</v>
      </c>
      <c r="B87" s="1" t="s">
        <v>3812</v>
      </c>
      <c r="C87" s="1" t="s">
        <v>16182</v>
      </c>
      <c r="D87" s="29" t="s">
        <v>16183</v>
      </c>
      <c r="E87" s="23" t="s">
        <v>16176</v>
      </c>
      <c r="F87" s="23" t="s">
        <v>16177</v>
      </c>
      <c r="G87" s="18" t="s">
        <v>15853</v>
      </c>
      <c r="H87" s="24">
        <v>120.635025</v>
      </c>
      <c r="I87" s="24">
        <v>56.920665999999997</v>
      </c>
      <c r="J87" s="25">
        <v>2.1193541114718624</v>
      </c>
      <c r="K87" s="1" t="s">
        <v>15883</v>
      </c>
    </row>
    <row r="88" spans="1:11">
      <c r="A88" s="1" t="s">
        <v>16184</v>
      </c>
      <c r="B88" s="1" t="s">
        <v>16185</v>
      </c>
      <c r="C88" s="1" t="s">
        <v>16186</v>
      </c>
      <c r="D88" s="29" t="s">
        <v>16187</v>
      </c>
      <c r="E88" s="23" t="s">
        <v>16176</v>
      </c>
      <c r="F88" s="23" t="s">
        <v>16188</v>
      </c>
      <c r="G88" s="18" t="s">
        <v>15853</v>
      </c>
      <c r="H88" s="24">
        <v>150.97085999999999</v>
      </c>
      <c r="I88" s="24">
        <v>75.668499999999995</v>
      </c>
      <c r="J88" s="25">
        <v>1.9951593961070335</v>
      </c>
      <c r="K88" t="s">
        <v>15856</v>
      </c>
    </row>
    <row r="89" spans="1:11">
      <c r="A89" s="1" t="s">
        <v>16189</v>
      </c>
      <c r="B89" s="1" t="s">
        <v>16190</v>
      </c>
      <c r="C89" s="1" t="s">
        <v>16191</v>
      </c>
      <c r="D89" s="18" t="s">
        <v>16192</v>
      </c>
      <c r="E89" s="23" t="s">
        <v>16176</v>
      </c>
      <c r="F89" s="23" t="s">
        <v>16188</v>
      </c>
      <c r="G89" s="18" t="s">
        <v>15853</v>
      </c>
      <c r="H89" s="24">
        <v>60.648314999999997</v>
      </c>
      <c r="I89" s="24">
        <v>95.820983999999996</v>
      </c>
      <c r="J89" s="25">
        <v>0.63293383603233822</v>
      </c>
      <c r="K89" t="s">
        <v>15856</v>
      </c>
    </row>
    <row r="90" spans="1:11" ht="30">
      <c r="A90" s="1" t="s">
        <v>16193</v>
      </c>
      <c r="B90" s="1" t="s">
        <v>16194</v>
      </c>
      <c r="C90" s="1" t="s">
        <v>16195</v>
      </c>
      <c r="D90" s="18" t="s">
        <v>16196</v>
      </c>
      <c r="E90" s="23" t="s">
        <v>16176</v>
      </c>
      <c r="F90" s="23" t="s">
        <v>16188</v>
      </c>
      <c r="G90" s="18" t="s">
        <v>15853</v>
      </c>
      <c r="H90" s="24" t="s">
        <v>16197</v>
      </c>
      <c r="I90" s="24" t="s">
        <v>16198</v>
      </c>
      <c r="J90" s="25">
        <v>1.3593968607040019</v>
      </c>
      <c r="K90" t="s">
        <v>15856</v>
      </c>
    </row>
    <row r="91" spans="1:11">
      <c r="A91" s="1" t="s">
        <v>16199</v>
      </c>
      <c r="B91" s="2" t="s">
        <v>11959</v>
      </c>
      <c r="C91" s="1" t="s">
        <v>16200</v>
      </c>
      <c r="D91" s="18" t="s">
        <v>16201</v>
      </c>
      <c r="E91" s="23" t="s">
        <v>16176</v>
      </c>
      <c r="F91" s="23" t="s">
        <v>16188</v>
      </c>
      <c r="G91" s="18" t="s">
        <v>15853</v>
      </c>
      <c r="H91" s="24" t="s">
        <v>16202</v>
      </c>
      <c r="I91" s="24" t="s">
        <v>16203</v>
      </c>
      <c r="J91" s="25">
        <v>0.87719542447745869</v>
      </c>
      <c r="K91" t="s">
        <v>15856</v>
      </c>
    </row>
    <row r="92" spans="1:11">
      <c r="A92" s="1" t="s">
        <v>16204</v>
      </c>
      <c r="B92" s="2" t="s">
        <v>10163</v>
      </c>
      <c r="C92" s="1" t="s">
        <v>16205</v>
      </c>
      <c r="D92" s="18" t="s">
        <v>16206</v>
      </c>
      <c r="E92" s="23" t="s">
        <v>16176</v>
      </c>
      <c r="F92" s="23" t="s">
        <v>16207</v>
      </c>
      <c r="G92" s="23" t="s">
        <v>16208</v>
      </c>
      <c r="H92" s="24" t="s">
        <v>16209</v>
      </c>
      <c r="I92" s="24" t="s">
        <v>16210</v>
      </c>
      <c r="J92" s="25">
        <v>0.4577030114797343</v>
      </c>
      <c r="K92" s="1" t="s">
        <v>15868</v>
      </c>
    </row>
    <row r="93" spans="1:11" ht="30">
      <c r="A93" s="1" t="s">
        <v>16211</v>
      </c>
      <c r="B93" s="28" t="s">
        <v>2556</v>
      </c>
      <c r="C93" s="22" t="s">
        <v>16212</v>
      </c>
      <c r="D93" s="19" t="s">
        <v>16213</v>
      </c>
      <c r="E93" s="23" t="s">
        <v>16176</v>
      </c>
      <c r="F93" s="23" t="s">
        <v>16207</v>
      </c>
      <c r="G93" s="23" t="s">
        <v>16208</v>
      </c>
      <c r="H93" s="24" t="s">
        <v>16214</v>
      </c>
      <c r="I93" s="24" t="s">
        <v>16215</v>
      </c>
      <c r="J93" s="25">
        <v>2.1505088011318576</v>
      </c>
      <c r="K93" s="1" t="s">
        <v>15883</v>
      </c>
    </row>
    <row r="94" spans="1:11">
      <c r="A94" s="1" t="s">
        <v>14150</v>
      </c>
      <c r="B94" s="1" t="s">
        <v>14151</v>
      </c>
      <c r="C94" s="1" t="s">
        <v>14152</v>
      </c>
      <c r="D94" s="18" t="s">
        <v>16216</v>
      </c>
      <c r="E94" s="23" t="s">
        <v>16176</v>
      </c>
      <c r="F94" s="23" t="s">
        <v>16207</v>
      </c>
      <c r="G94" s="23" t="s">
        <v>16217</v>
      </c>
      <c r="H94" s="24">
        <v>36.956054999999999</v>
      </c>
      <c r="I94" s="24">
        <v>178.6773</v>
      </c>
      <c r="J94" s="25">
        <v>0.20683124382154089</v>
      </c>
      <c r="K94" s="1" t="s">
        <v>15868</v>
      </c>
    </row>
    <row r="95" spans="1:11" ht="15.75">
      <c r="A95" s="1" t="s">
        <v>16218</v>
      </c>
      <c r="B95" s="1" t="s">
        <v>16219</v>
      </c>
      <c r="C95" s="1" t="s">
        <v>16220</v>
      </c>
      <c r="D95" s="18" t="s">
        <v>16221</v>
      </c>
      <c r="E95" s="30" t="s">
        <v>16222</v>
      </c>
      <c r="F95" s="30" t="s">
        <v>16223</v>
      </c>
      <c r="G95" s="30" t="s">
        <v>16224</v>
      </c>
      <c r="H95" s="24">
        <v>147.41598999999999</v>
      </c>
      <c r="I95" s="24">
        <v>224.11915999999999</v>
      </c>
      <c r="J95" s="25">
        <v>0.65775709023838447</v>
      </c>
      <c r="K95" t="s">
        <v>15856</v>
      </c>
    </row>
    <row r="96" spans="1:11">
      <c r="A96" s="1" t="s">
        <v>12477</v>
      </c>
      <c r="B96" s="1" t="s">
        <v>12478</v>
      </c>
      <c r="C96" s="1" t="s">
        <v>16225</v>
      </c>
      <c r="D96" s="18" t="s">
        <v>16226</v>
      </c>
      <c r="E96" s="23" t="s">
        <v>16176</v>
      </c>
      <c r="F96" s="23" t="s">
        <v>16207</v>
      </c>
      <c r="G96" s="23" t="s">
        <v>16227</v>
      </c>
      <c r="H96" s="24">
        <v>38.036445999999998</v>
      </c>
      <c r="I96" s="24">
        <v>131.39333999999999</v>
      </c>
      <c r="J96" s="25">
        <v>0.28948536712952627</v>
      </c>
      <c r="K96" s="1" t="s">
        <v>15868</v>
      </c>
    </row>
    <row r="97" spans="1:11">
      <c r="A97" s="1" t="s">
        <v>16228</v>
      </c>
      <c r="B97" s="1" t="s">
        <v>5348</v>
      </c>
      <c r="C97" s="1" t="s">
        <v>16229</v>
      </c>
      <c r="D97" s="18" t="s">
        <v>16230</v>
      </c>
      <c r="E97" s="23" t="s">
        <v>16176</v>
      </c>
      <c r="F97" s="23" t="s">
        <v>16207</v>
      </c>
      <c r="G97" s="23" t="s">
        <v>16231</v>
      </c>
      <c r="H97" s="24">
        <v>80.250870000000006</v>
      </c>
      <c r="I97" s="24">
        <v>91.480860000000007</v>
      </c>
      <c r="J97" s="25">
        <v>0.87724193545071827</v>
      </c>
      <c r="K97" t="s">
        <v>15856</v>
      </c>
    </row>
    <row r="98" spans="1:11">
      <c r="A98" s="1" t="s">
        <v>16232</v>
      </c>
      <c r="B98" s="1" t="s">
        <v>16233</v>
      </c>
      <c r="C98" s="1" t="s">
        <v>16234</v>
      </c>
      <c r="D98" s="18" t="s">
        <v>16235</v>
      </c>
      <c r="E98" s="23" t="s">
        <v>16176</v>
      </c>
      <c r="F98" s="23" t="s">
        <v>16207</v>
      </c>
      <c r="G98" s="23" t="s">
        <v>16236</v>
      </c>
      <c r="H98" s="24">
        <v>66.881489999999999</v>
      </c>
      <c r="I98" s="24">
        <v>58.184063000000002</v>
      </c>
      <c r="J98" s="25">
        <v>1.1494810239346627</v>
      </c>
      <c r="K98" t="s">
        <v>15856</v>
      </c>
    </row>
    <row r="99" spans="1:11">
      <c r="A99" s="1" t="s">
        <v>16237</v>
      </c>
      <c r="B99" s="1" t="s">
        <v>13897</v>
      </c>
      <c r="C99" s="1" t="s">
        <v>13898</v>
      </c>
      <c r="D99" s="18" t="s">
        <v>16238</v>
      </c>
      <c r="E99" s="23" t="s">
        <v>16176</v>
      </c>
      <c r="F99" s="23" t="s">
        <v>16207</v>
      </c>
      <c r="G99" s="23" t="s">
        <v>16239</v>
      </c>
      <c r="H99" s="24" t="s">
        <v>16240</v>
      </c>
      <c r="I99" s="24" t="s">
        <v>16241</v>
      </c>
      <c r="J99" s="25">
        <v>0.33201539845329364</v>
      </c>
      <c r="K99" s="1" t="s">
        <v>15868</v>
      </c>
    </row>
    <row r="100" spans="1:11">
      <c r="A100" s="1" t="s">
        <v>16242</v>
      </c>
      <c r="B100" s="2" t="s">
        <v>16243</v>
      </c>
      <c r="C100" s="1" t="s">
        <v>16244</v>
      </c>
      <c r="D100" s="18" t="s">
        <v>16245</v>
      </c>
      <c r="E100" s="23" t="s">
        <v>16176</v>
      </c>
      <c r="F100" s="23" t="s">
        <v>16207</v>
      </c>
      <c r="G100" s="23" t="s">
        <v>16239</v>
      </c>
      <c r="H100" s="24" t="s">
        <v>16246</v>
      </c>
      <c r="I100" s="24" t="s">
        <v>16247</v>
      </c>
      <c r="J100" s="25">
        <v>0.72192191112477844</v>
      </c>
      <c r="K100" t="s">
        <v>15856</v>
      </c>
    </row>
    <row r="101" spans="1:11">
      <c r="A101" s="1" t="s">
        <v>16248</v>
      </c>
      <c r="B101" s="1" t="s">
        <v>16249</v>
      </c>
      <c r="C101" s="1" t="s">
        <v>16250</v>
      </c>
      <c r="D101" s="18" t="s">
        <v>16251</v>
      </c>
      <c r="E101" s="23" t="s">
        <v>16176</v>
      </c>
      <c r="F101" s="23" t="s">
        <v>16207</v>
      </c>
      <c r="G101" s="23" t="s">
        <v>16239</v>
      </c>
      <c r="H101" s="24">
        <v>300.11052999999998</v>
      </c>
      <c r="I101" s="24">
        <v>492.45584000000002</v>
      </c>
      <c r="J101" s="25">
        <v>0.60941599869952345</v>
      </c>
      <c r="K101" t="s">
        <v>15856</v>
      </c>
    </row>
    <row r="102" spans="1:11">
      <c r="A102" s="1" t="s">
        <v>16252</v>
      </c>
      <c r="B102" s="1" t="s">
        <v>16253</v>
      </c>
      <c r="C102" s="1" t="s">
        <v>16254</v>
      </c>
      <c r="D102" s="18" t="s">
        <v>16255</v>
      </c>
      <c r="E102" s="23" t="s">
        <v>16176</v>
      </c>
      <c r="F102" s="23" t="s">
        <v>16207</v>
      </c>
      <c r="G102" s="23" t="s">
        <v>16239</v>
      </c>
      <c r="H102" s="24" t="s">
        <v>16256</v>
      </c>
      <c r="I102" s="24" t="s">
        <v>16257</v>
      </c>
      <c r="J102" s="25">
        <v>0.99251040259098011</v>
      </c>
      <c r="K102" t="s">
        <v>15856</v>
      </c>
    </row>
    <row r="103" spans="1:11">
      <c r="A103" s="1" t="s">
        <v>7173</v>
      </c>
      <c r="B103" s="1" t="s">
        <v>7174</v>
      </c>
      <c r="C103" s="1" t="s">
        <v>16258</v>
      </c>
      <c r="D103" s="18" t="s">
        <v>16259</v>
      </c>
      <c r="E103" s="23" t="s">
        <v>16176</v>
      </c>
      <c r="F103" s="23" t="s">
        <v>16207</v>
      </c>
      <c r="G103" s="23" t="s">
        <v>16260</v>
      </c>
      <c r="H103" s="24">
        <v>37.282963000000002</v>
      </c>
      <c r="I103" s="24">
        <v>85.936639999999997</v>
      </c>
      <c r="J103" s="25">
        <v>0.43384235142352706</v>
      </c>
      <c r="K103" s="1" t="s">
        <v>15868</v>
      </c>
    </row>
    <row r="104" spans="1:11">
      <c r="A104" s="1" t="s">
        <v>16261</v>
      </c>
      <c r="B104" s="2" t="s">
        <v>16262</v>
      </c>
      <c r="C104" s="1" t="s">
        <v>16263</v>
      </c>
      <c r="D104" s="18" t="s">
        <v>16264</v>
      </c>
      <c r="E104" s="23" t="s">
        <v>16176</v>
      </c>
      <c r="F104" s="23" t="s">
        <v>16207</v>
      </c>
      <c r="G104" s="23" t="s">
        <v>16265</v>
      </c>
      <c r="H104" s="24">
        <v>394.57663000000002</v>
      </c>
      <c r="I104" s="24">
        <v>283.11336999999997</v>
      </c>
      <c r="J104" s="25">
        <v>1.3937056240708265</v>
      </c>
      <c r="K104" t="s">
        <v>15856</v>
      </c>
    </row>
    <row r="105" spans="1:11">
      <c r="A105" s="1" t="s">
        <v>4411</v>
      </c>
      <c r="B105" s="1" t="s">
        <v>4412</v>
      </c>
      <c r="C105" s="1" t="s">
        <v>4413</v>
      </c>
      <c r="D105" s="18" t="s">
        <v>16266</v>
      </c>
      <c r="E105" s="23" t="s">
        <v>16176</v>
      </c>
      <c r="F105" s="23" t="s">
        <v>16207</v>
      </c>
      <c r="G105" s="23" t="s">
        <v>16265</v>
      </c>
      <c r="H105" s="24">
        <v>52.871859999999998</v>
      </c>
      <c r="I105" s="24">
        <v>106.16985</v>
      </c>
      <c r="J105" s="25">
        <v>0.49799305922726522</v>
      </c>
      <c r="K105" s="1" t="s">
        <v>15868</v>
      </c>
    </row>
    <row r="106" spans="1:11">
      <c r="A106" s="1" t="s">
        <v>16267</v>
      </c>
      <c r="B106" s="1" t="s">
        <v>16268</v>
      </c>
      <c r="C106" s="1" t="s">
        <v>16269</v>
      </c>
      <c r="D106" s="31" t="s">
        <v>16270</v>
      </c>
      <c r="E106" s="23" t="s">
        <v>16176</v>
      </c>
      <c r="F106" s="23" t="s">
        <v>16207</v>
      </c>
      <c r="G106" s="23" t="s">
        <v>16271</v>
      </c>
      <c r="H106" s="24">
        <v>90.807479999999998</v>
      </c>
      <c r="I106" s="24">
        <v>89.518394000000001</v>
      </c>
      <c r="J106" s="25">
        <v>1.0144002611490197</v>
      </c>
      <c r="K106" t="s">
        <v>15856</v>
      </c>
    </row>
    <row r="107" spans="1:11">
      <c r="A107" s="1" t="s">
        <v>16272</v>
      </c>
      <c r="B107" s="2" t="s">
        <v>16273</v>
      </c>
      <c r="C107" s="1" t="s">
        <v>16274</v>
      </c>
      <c r="D107" s="18" t="s">
        <v>16275</v>
      </c>
      <c r="E107" s="23" t="s">
        <v>16176</v>
      </c>
      <c r="F107" s="23" t="s">
        <v>16207</v>
      </c>
      <c r="G107" s="23" t="s">
        <v>16276</v>
      </c>
      <c r="H107" s="24" t="s">
        <v>16277</v>
      </c>
      <c r="I107" s="24" t="s">
        <v>16278</v>
      </c>
      <c r="J107" s="25">
        <v>0.98907613360634994</v>
      </c>
      <c r="K107" t="s">
        <v>15856</v>
      </c>
    </row>
    <row r="108" spans="1:11">
      <c r="A108" s="1" t="s">
        <v>16279</v>
      </c>
      <c r="B108" s="2" t="s">
        <v>16280</v>
      </c>
      <c r="C108" s="1" t="s">
        <v>16281</v>
      </c>
      <c r="D108" s="18" t="s">
        <v>16282</v>
      </c>
      <c r="E108" s="23" t="s">
        <v>16176</v>
      </c>
      <c r="F108" s="23" t="s">
        <v>16207</v>
      </c>
      <c r="G108" s="23" t="s">
        <v>16276</v>
      </c>
      <c r="H108" s="24">
        <v>54.126069999999999</v>
      </c>
      <c r="I108" s="24">
        <v>75.505516</v>
      </c>
      <c r="J108" s="25">
        <v>0.71684926788458547</v>
      </c>
      <c r="K108" t="s">
        <v>15856</v>
      </c>
    </row>
    <row r="109" spans="1:11">
      <c r="A109" s="1" t="s">
        <v>16283</v>
      </c>
      <c r="B109" s="2" t="s">
        <v>16284</v>
      </c>
      <c r="C109" s="1" t="s">
        <v>16285</v>
      </c>
      <c r="D109" s="18" t="s">
        <v>16286</v>
      </c>
      <c r="E109" s="23" t="s">
        <v>16176</v>
      </c>
      <c r="F109" s="23" t="s">
        <v>16207</v>
      </c>
      <c r="G109" s="23" t="s">
        <v>16276</v>
      </c>
      <c r="H109" s="24" t="s">
        <v>16287</v>
      </c>
      <c r="I109" s="24" t="s">
        <v>16288</v>
      </c>
      <c r="J109" s="25">
        <v>0.68903516570341539</v>
      </c>
      <c r="K109" t="s">
        <v>15856</v>
      </c>
    </row>
    <row r="110" spans="1:11">
      <c r="A110" s="1" t="s">
        <v>16289</v>
      </c>
      <c r="B110" s="1" t="s">
        <v>16290</v>
      </c>
      <c r="C110" s="1" t="s">
        <v>16291</v>
      </c>
      <c r="D110" s="18" t="s">
        <v>16292</v>
      </c>
      <c r="E110" s="23" t="s">
        <v>16176</v>
      </c>
      <c r="F110" s="23" t="s">
        <v>16207</v>
      </c>
      <c r="G110" s="23" t="s">
        <v>16293</v>
      </c>
      <c r="H110" s="24" t="s">
        <v>16294</v>
      </c>
      <c r="I110" s="24" t="s">
        <v>16295</v>
      </c>
      <c r="J110" s="25">
        <v>1.1143824593416127</v>
      </c>
      <c r="K110" t="s">
        <v>15856</v>
      </c>
    </row>
    <row r="111" spans="1:11">
      <c r="A111" s="1" t="s">
        <v>16296</v>
      </c>
      <c r="B111" s="1" t="s">
        <v>16297</v>
      </c>
      <c r="C111" s="1" t="s">
        <v>16298</v>
      </c>
      <c r="D111" s="18" t="s">
        <v>16299</v>
      </c>
      <c r="E111" s="23" t="s">
        <v>16176</v>
      </c>
      <c r="F111" s="23" t="s">
        <v>16300</v>
      </c>
      <c r="G111" s="18" t="s">
        <v>15853</v>
      </c>
      <c r="H111" s="24" t="s">
        <v>16301</v>
      </c>
      <c r="I111" s="24" t="s">
        <v>16302</v>
      </c>
      <c r="J111" s="25">
        <v>0.91219252728610845</v>
      </c>
      <c r="K111" t="s">
        <v>15856</v>
      </c>
    </row>
    <row r="112" spans="1:11">
      <c r="A112" s="1" t="s">
        <v>16303</v>
      </c>
      <c r="B112" s="1" t="s">
        <v>16304</v>
      </c>
      <c r="C112" s="1" t="s">
        <v>16305</v>
      </c>
      <c r="D112" s="18" t="s">
        <v>16306</v>
      </c>
      <c r="E112" s="23" t="s">
        <v>16176</v>
      </c>
      <c r="F112" s="23" t="s">
        <v>16300</v>
      </c>
      <c r="G112" s="18" t="s">
        <v>15853</v>
      </c>
      <c r="H112" s="24">
        <v>272.47086000000002</v>
      </c>
      <c r="I112" s="24">
        <v>206.62298999999999</v>
      </c>
      <c r="J112" s="25">
        <v>1.3186863190303479</v>
      </c>
      <c r="K112" t="s">
        <v>15856</v>
      </c>
    </row>
    <row r="113" spans="1:11">
      <c r="A113" s="1" t="s">
        <v>16307</v>
      </c>
      <c r="B113" s="2" t="s">
        <v>8239</v>
      </c>
      <c r="C113" s="1" t="s">
        <v>16308</v>
      </c>
      <c r="D113" s="18" t="s">
        <v>16309</v>
      </c>
      <c r="E113" s="23" t="s">
        <v>16176</v>
      </c>
      <c r="F113" s="23" t="s">
        <v>16310</v>
      </c>
      <c r="G113" s="18" t="s">
        <v>15853</v>
      </c>
      <c r="H113" s="24" t="s">
        <v>16311</v>
      </c>
      <c r="I113" s="24" t="s">
        <v>16312</v>
      </c>
      <c r="J113" s="25">
        <v>0.46763066405517406</v>
      </c>
      <c r="K113" s="1" t="s">
        <v>15868</v>
      </c>
    </row>
    <row r="114" spans="1:11">
      <c r="A114" s="1" t="s">
        <v>15344</v>
      </c>
      <c r="B114" s="1" t="s">
        <v>15345</v>
      </c>
      <c r="C114" s="1" t="s">
        <v>16313</v>
      </c>
      <c r="D114" s="18" t="s">
        <v>15853</v>
      </c>
      <c r="E114" s="23" t="s">
        <v>16176</v>
      </c>
      <c r="F114" s="23" t="s">
        <v>16314</v>
      </c>
      <c r="G114" s="18" t="s">
        <v>15853</v>
      </c>
      <c r="H114" s="24" t="s">
        <v>15347</v>
      </c>
      <c r="I114" s="24" t="s">
        <v>15348</v>
      </c>
      <c r="J114" s="25">
        <v>9.8860433347011209E-2</v>
      </c>
      <c r="K114" s="1" t="s">
        <v>15868</v>
      </c>
    </row>
    <row r="115" spans="1:11">
      <c r="A115" s="1" t="s">
        <v>16315</v>
      </c>
      <c r="B115" s="1" t="s">
        <v>16316</v>
      </c>
      <c r="C115" s="1" t="s">
        <v>16317</v>
      </c>
      <c r="D115" s="31" t="s">
        <v>16318</v>
      </c>
      <c r="E115" s="23" t="s">
        <v>16176</v>
      </c>
      <c r="F115" s="23" t="s">
        <v>16314</v>
      </c>
      <c r="G115" s="18" t="s">
        <v>15853</v>
      </c>
      <c r="H115" s="24">
        <v>109.91521</v>
      </c>
      <c r="I115" s="24">
        <v>71.168235999999993</v>
      </c>
      <c r="J115" s="25">
        <v>1.5444423286623161</v>
      </c>
      <c r="K115" t="s">
        <v>15856</v>
      </c>
    </row>
    <row r="116" spans="1:11">
      <c r="A116" s="1" t="s">
        <v>16319</v>
      </c>
      <c r="B116" s="1" t="s">
        <v>16320</v>
      </c>
      <c r="C116" s="1" t="s">
        <v>16321</v>
      </c>
      <c r="D116" s="18" t="s">
        <v>16322</v>
      </c>
      <c r="E116" s="23" t="s">
        <v>16176</v>
      </c>
      <c r="F116" s="23" t="s">
        <v>16314</v>
      </c>
      <c r="G116" s="18" t="s">
        <v>15853</v>
      </c>
      <c r="H116" s="24">
        <v>382.80205999999998</v>
      </c>
      <c r="I116" s="24">
        <v>759.47829999999999</v>
      </c>
      <c r="J116" s="25">
        <v>0.50403308108131462</v>
      </c>
      <c r="K116" t="s">
        <v>15856</v>
      </c>
    </row>
    <row r="117" spans="1:11">
      <c r="A117" s="1" t="s">
        <v>16323</v>
      </c>
      <c r="B117" s="1" t="s">
        <v>11309</v>
      </c>
      <c r="C117" s="1" t="s">
        <v>11310</v>
      </c>
      <c r="D117" s="18" t="s">
        <v>16324</v>
      </c>
      <c r="E117" s="23" t="s">
        <v>16176</v>
      </c>
      <c r="F117" s="23" t="s">
        <v>16314</v>
      </c>
      <c r="G117" s="18" t="s">
        <v>15853</v>
      </c>
      <c r="H117" s="24" t="s">
        <v>16325</v>
      </c>
      <c r="I117" s="24" t="s">
        <v>16326</v>
      </c>
      <c r="J117" s="25">
        <v>0.40827512109784975</v>
      </c>
      <c r="K117" s="1" t="s">
        <v>15868</v>
      </c>
    </row>
    <row r="118" spans="1:11">
      <c r="A118" s="1" t="s">
        <v>16327</v>
      </c>
      <c r="B118" s="1" t="s">
        <v>743</v>
      </c>
      <c r="C118" s="1" t="s">
        <v>16328</v>
      </c>
      <c r="D118" s="18" t="s">
        <v>16329</v>
      </c>
      <c r="E118" s="23" t="s">
        <v>16176</v>
      </c>
      <c r="F118" s="23" t="s">
        <v>16330</v>
      </c>
      <c r="G118" s="18" t="s">
        <v>15853</v>
      </c>
      <c r="H118" s="24">
        <v>31.88861</v>
      </c>
      <c r="I118" s="24">
        <v>143.34690000000001</v>
      </c>
      <c r="J118" s="25">
        <v>0.15293762347273815</v>
      </c>
      <c r="K118" s="1" t="s">
        <v>15868</v>
      </c>
    </row>
    <row r="119" spans="1:11">
      <c r="A119" s="1" t="s">
        <v>16331</v>
      </c>
      <c r="B119" s="1" t="s">
        <v>16332</v>
      </c>
      <c r="C119" s="1" t="s">
        <v>16328</v>
      </c>
      <c r="D119" s="18" t="s">
        <v>16329</v>
      </c>
      <c r="E119" s="23" t="s">
        <v>16176</v>
      </c>
      <c r="F119" s="23" t="s">
        <v>16330</v>
      </c>
      <c r="G119" s="18" t="s">
        <v>15853</v>
      </c>
      <c r="H119" s="24">
        <v>98.423903999999993</v>
      </c>
      <c r="I119" s="24">
        <v>82.118660000000006</v>
      </c>
      <c r="J119" s="25">
        <v>1.1985569741319906</v>
      </c>
      <c r="K119" t="s">
        <v>15856</v>
      </c>
    </row>
    <row r="120" spans="1:11">
      <c r="A120" s="1" t="s">
        <v>16333</v>
      </c>
      <c r="B120" s="1" t="s">
        <v>16334</v>
      </c>
      <c r="C120" s="1" t="s">
        <v>16335</v>
      </c>
      <c r="D120" s="18" t="s">
        <v>16336</v>
      </c>
      <c r="E120" s="23" t="s">
        <v>16176</v>
      </c>
      <c r="F120" s="23" t="s">
        <v>16330</v>
      </c>
      <c r="G120" s="18" t="s">
        <v>15853</v>
      </c>
      <c r="H120" s="24">
        <v>141.88522</v>
      </c>
      <c r="I120" s="24">
        <v>145.21118000000001</v>
      </c>
      <c r="J120" s="25">
        <v>0.97709566710269691</v>
      </c>
      <c r="K120" t="s">
        <v>15856</v>
      </c>
    </row>
    <row r="121" spans="1:11">
      <c r="A121" s="1" t="s">
        <v>16337</v>
      </c>
      <c r="B121" s="22" t="s">
        <v>16338</v>
      </c>
      <c r="C121" s="22" t="s">
        <v>16339</v>
      </c>
      <c r="D121" s="19" t="s">
        <v>16340</v>
      </c>
      <c r="E121" s="23" t="s">
        <v>16176</v>
      </c>
      <c r="F121" s="23" t="s">
        <v>16341</v>
      </c>
      <c r="G121" s="23" t="s">
        <v>16341</v>
      </c>
      <c r="H121" s="24">
        <v>1944.2067</v>
      </c>
      <c r="I121" s="24">
        <v>999.10590000000002</v>
      </c>
      <c r="J121" s="25">
        <v>1.9459469767017472</v>
      </c>
      <c r="K121" t="s">
        <v>15856</v>
      </c>
    </row>
    <row r="122" spans="1:11">
      <c r="A122" s="1" t="s">
        <v>16342</v>
      </c>
      <c r="B122" s="1" t="s">
        <v>16343</v>
      </c>
      <c r="C122" s="1" t="s">
        <v>16344</v>
      </c>
      <c r="D122" s="18" t="s">
        <v>16345</v>
      </c>
      <c r="E122" s="23" t="s">
        <v>16176</v>
      </c>
      <c r="F122" s="23" t="s">
        <v>16341</v>
      </c>
      <c r="G122" s="23" t="s">
        <v>16341</v>
      </c>
      <c r="H122" s="24">
        <v>155.14930000000001</v>
      </c>
      <c r="I122" s="24">
        <v>139.01017999999999</v>
      </c>
      <c r="J122" s="25">
        <v>1.1161003395233757</v>
      </c>
      <c r="K122" t="s">
        <v>15856</v>
      </c>
    </row>
    <row r="123" spans="1:11">
      <c r="A123" s="1" t="s">
        <v>16346</v>
      </c>
      <c r="B123" s="1" t="s">
        <v>16347</v>
      </c>
      <c r="C123" s="1" t="s">
        <v>16348</v>
      </c>
      <c r="D123" s="18" t="s">
        <v>16349</v>
      </c>
      <c r="E123" s="23" t="s">
        <v>16176</v>
      </c>
      <c r="F123" s="23" t="s">
        <v>16341</v>
      </c>
      <c r="G123" s="23" t="s">
        <v>16341</v>
      </c>
      <c r="H123" s="24">
        <v>147.81967</v>
      </c>
      <c r="I123" s="24">
        <v>174.45776000000001</v>
      </c>
      <c r="J123" s="25">
        <v>0.84730872139980917</v>
      </c>
      <c r="K123" t="s">
        <v>15856</v>
      </c>
    </row>
    <row r="124" spans="1:11">
      <c r="A124" s="1" t="s">
        <v>16350</v>
      </c>
      <c r="B124" s="1" t="s">
        <v>16351</v>
      </c>
      <c r="C124" s="1" t="s">
        <v>16352</v>
      </c>
      <c r="D124" s="18" t="s">
        <v>16353</v>
      </c>
      <c r="E124" s="23" t="s">
        <v>16176</v>
      </c>
      <c r="F124" s="23" t="s">
        <v>16341</v>
      </c>
      <c r="G124" s="23" t="s">
        <v>16354</v>
      </c>
      <c r="H124" s="24">
        <v>174.73354</v>
      </c>
      <c r="I124" s="24">
        <v>141.81625</v>
      </c>
      <c r="J124" s="25">
        <v>1.2321121928699308</v>
      </c>
      <c r="K124" t="s">
        <v>15856</v>
      </c>
    </row>
    <row r="125" spans="1:11">
      <c r="A125" s="1" t="s">
        <v>16355</v>
      </c>
      <c r="B125" s="22" t="s">
        <v>16356</v>
      </c>
      <c r="C125" s="22" t="s">
        <v>16357</v>
      </c>
      <c r="D125" s="19" t="s">
        <v>16358</v>
      </c>
      <c r="E125" s="23" t="s">
        <v>16176</v>
      </c>
      <c r="F125" s="23" t="s">
        <v>16341</v>
      </c>
      <c r="G125" s="23" t="s">
        <v>16354</v>
      </c>
      <c r="H125" s="24">
        <v>1017.91254</v>
      </c>
      <c r="I125" s="24">
        <v>815.37450000000001</v>
      </c>
      <c r="J125" s="25">
        <v>1.2483993316493616</v>
      </c>
      <c r="K125" t="s">
        <v>15856</v>
      </c>
    </row>
    <row r="126" spans="1:11">
      <c r="A126" s="1" t="s">
        <v>16359</v>
      </c>
      <c r="B126" s="1" t="s">
        <v>16360</v>
      </c>
      <c r="C126" s="1" t="s">
        <v>16361</v>
      </c>
      <c r="D126" s="18" t="s">
        <v>16362</v>
      </c>
      <c r="E126" s="23" t="s">
        <v>16176</v>
      </c>
      <c r="F126" s="23" t="s">
        <v>16363</v>
      </c>
      <c r="G126" s="18" t="s">
        <v>15853</v>
      </c>
      <c r="H126" s="24" t="s">
        <v>16364</v>
      </c>
      <c r="I126" s="24" t="s">
        <v>16365</v>
      </c>
      <c r="J126" s="25">
        <v>1.1235232563661226</v>
      </c>
      <c r="K126" t="s">
        <v>15856</v>
      </c>
    </row>
    <row r="127" spans="1:11">
      <c r="A127" s="1" t="s">
        <v>16366</v>
      </c>
      <c r="B127" s="1" t="s">
        <v>16367</v>
      </c>
      <c r="C127" s="1" t="s">
        <v>16368</v>
      </c>
      <c r="D127" s="19" t="s">
        <v>16369</v>
      </c>
      <c r="E127" s="23" t="s">
        <v>16176</v>
      </c>
      <c r="F127" s="23" t="s">
        <v>16363</v>
      </c>
      <c r="G127" s="18" t="s">
        <v>15853</v>
      </c>
      <c r="H127" s="24">
        <v>375.69452000000001</v>
      </c>
      <c r="I127" s="24">
        <v>294.95409999999998</v>
      </c>
      <c r="J127" s="25">
        <v>1.273739406709897</v>
      </c>
      <c r="K127" t="s">
        <v>15856</v>
      </c>
    </row>
    <row r="128" spans="1:11">
      <c r="A128" s="1" t="s">
        <v>965</v>
      </c>
      <c r="B128" s="22" t="s">
        <v>966</v>
      </c>
      <c r="C128" s="22" t="s">
        <v>16370</v>
      </c>
      <c r="D128" s="19" t="s">
        <v>16371</v>
      </c>
      <c r="E128" s="23" t="s">
        <v>16176</v>
      </c>
      <c r="F128" s="23" t="s">
        <v>16363</v>
      </c>
      <c r="G128" s="18" t="s">
        <v>15853</v>
      </c>
      <c r="H128" s="24" t="s">
        <v>968</v>
      </c>
      <c r="I128" s="24" t="s">
        <v>969</v>
      </c>
      <c r="J128" s="25">
        <v>3.8857899618989058</v>
      </c>
      <c r="K128" s="1" t="s">
        <v>15883</v>
      </c>
    </row>
    <row r="129" spans="1:11">
      <c r="A129" s="1" t="s">
        <v>16372</v>
      </c>
      <c r="B129" s="1" t="s">
        <v>16373</v>
      </c>
      <c r="C129" s="1" t="s">
        <v>16374</v>
      </c>
      <c r="D129" s="18" t="s">
        <v>16375</v>
      </c>
      <c r="E129" s="23" t="s">
        <v>16176</v>
      </c>
      <c r="F129" s="23" t="s">
        <v>16363</v>
      </c>
      <c r="G129" s="18" t="s">
        <v>15853</v>
      </c>
      <c r="H129" s="24">
        <v>103.937164</v>
      </c>
      <c r="I129" s="24">
        <v>108.9765</v>
      </c>
      <c r="J129" s="25">
        <v>0.95375756681658674</v>
      </c>
      <c r="K129" t="s">
        <v>15856</v>
      </c>
    </row>
    <row r="130" spans="1:11">
      <c r="A130" s="1" t="s">
        <v>16376</v>
      </c>
      <c r="B130" s="28" t="s">
        <v>527</v>
      </c>
      <c r="C130" s="22" t="s">
        <v>528</v>
      </c>
      <c r="D130" s="19" t="s">
        <v>16377</v>
      </c>
      <c r="E130" s="23" t="s">
        <v>16176</v>
      </c>
      <c r="F130" s="23" t="s">
        <v>16363</v>
      </c>
      <c r="G130" s="18" t="s">
        <v>15853</v>
      </c>
      <c r="H130" s="24">
        <v>4537.7079999999996</v>
      </c>
      <c r="I130" s="24">
        <v>772.63189999999997</v>
      </c>
      <c r="J130" s="25">
        <v>5.8730530115624155</v>
      </c>
      <c r="K130" s="1" t="s">
        <v>15883</v>
      </c>
    </row>
    <row r="131" spans="1:11">
      <c r="A131" s="1" t="s">
        <v>3825</v>
      </c>
      <c r="B131" s="1" t="s">
        <v>3826</v>
      </c>
      <c r="C131" s="1" t="s">
        <v>16378</v>
      </c>
      <c r="D131" s="18" t="s">
        <v>15853</v>
      </c>
      <c r="E131" s="23" t="s">
        <v>16176</v>
      </c>
      <c r="F131" s="23" t="s">
        <v>16379</v>
      </c>
      <c r="G131" s="18" t="s">
        <v>15853</v>
      </c>
      <c r="H131" s="24">
        <v>128.36367999999999</v>
      </c>
      <c r="I131" s="24">
        <v>60.72287</v>
      </c>
      <c r="J131" s="25">
        <v>2.113925421682072</v>
      </c>
      <c r="K131" s="1" t="s">
        <v>15883</v>
      </c>
    </row>
    <row r="132" spans="1:11">
      <c r="A132" s="1" t="s">
        <v>16380</v>
      </c>
      <c r="B132" s="1" t="s">
        <v>16381</v>
      </c>
      <c r="C132" s="1" t="s">
        <v>16382</v>
      </c>
      <c r="D132" s="18" t="s">
        <v>16383</v>
      </c>
      <c r="E132" s="23" t="s">
        <v>16176</v>
      </c>
      <c r="F132" s="23" t="s">
        <v>16379</v>
      </c>
      <c r="G132" s="18" t="s">
        <v>15853</v>
      </c>
      <c r="H132" s="24">
        <v>142.44687999999999</v>
      </c>
      <c r="I132" s="24">
        <v>228.87848</v>
      </c>
      <c r="J132" s="25">
        <v>0.62236914794647602</v>
      </c>
      <c r="K132" t="s">
        <v>15856</v>
      </c>
    </row>
    <row r="133" spans="1:11">
      <c r="A133" s="1" t="s">
        <v>16384</v>
      </c>
      <c r="B133" s="1" t="s">
        <v>16385</v>
      </c>
      <c r="C133" s="1" t="s">
        <v>16386</v>
      </c>
      <c r="D133" s="19" t="s">
        <v>15853</v>
      </c>
      <c r="E133" s="23" t="s">
        <v>16176</v>
      </c>
      <c r="F133" s="23" t="s">
        <v>16387</v>
      </c>
      <c r="G133" s="18" t="s">
        <v>15853</v>
      </c>
      <c r="H133" s="24">
        <v>195.61972</v>
      </c>
      <c r="I133" s="24">
        <v>161.00138999999999</v>
      </c>
      <c r="J133" s="25">
        <v>1.2150187689730974</v>
      </c>
      <c r="K133" t="s">
        <v>15856</v>
      </c>
    </row>
    <row r="134" spans="1:11">
      <c r="A134" s="1" t="s">
        <v>1261</v>
      </c>
      <c r="B134" s="22" t="s">
        <v>1262</v>
      </c>
      <c r="C134" s="22" t="s">
        <v>16388</v>
      </c>
      <c r="D134" s="19" t="s">
        <v>16389</v>
      </c>
      <c r="E134" s="23" t="s">
        <v>16176</v>
      </c>
      <c r="F134" s="23" t="s">
        <v>16387</v>
      </c>
      <c r="G134" s="18" t="s">
        <v>15853</v>
      </c>
      <c r="H134" s="24">
        <v>1136.5797</v>
      </c>
      <c r="I134" s="24">
        <v>323.13684000000001</v>
      </c>
      <c r="J134" s="25">
        <v>3.5173356156509419</v>
      </c>
      <c r="K134" s="1" t="s">
        <v>15883</v>
      </c>
    </row>
    <row r="135" spans="1:11">
      <c r="A135" s="1" t="s">
        <v>16390</v>
      </c>
      <c r="B135" s="1" t="s">
        <v>16391</v>
      </c>
      <c r="C135" s="1" t="s">
        <v>16392</v>
      </c>
      <c r="D135" s="18" t="s">
        <v>11601</v>
      </c>
      <c r="E135" s="23" t="s">
        <v>16176</v>
      </c>
      <c r="F135" s="23" t="s">
        <v>16393</v>
      </c>
      <c r="G135" s="18" t="s">
        <v>15853</v>
      </c>
      <c r="H135" s="24">
        <v>137.78227000000001</v>
      </c>
      <c r="I135" s="24">
        <v>119.43415</v>
      </c>
      <c r="J135" s="25">
        <v>1.1536247165984626</v>
      </c>
      <c r="K135" t="s">
        <v>15856</v>
      </c>
    </row>
    <row r="136" spans="1:11">
      <c r="A136" s="1" t="s">
        <v>8432</v>
      </c>
      <c r="B136" s="1" t="s">
        <v>8433</v>
      </c>
      <c r="C136" s="1" t="s">
        <v>8434</v>
      </c>
      <c r="D136" s="18" t="s">
        <v>16394</v>
      </c>
      <c r="E136" s="23" t="s">
        <v>16176</v>
      </c>
      <c r="F136" s="23" t="s">
        <v>16393</v>
      </c>
      <c r="G136" s="18" t="s">
        <v>15853</v>
      </c>
      <c r="H136" s="24" t="s">
        <v>8435</v>
      </c>
      <c r="I136" s="24" t="s">
        <v>8436</v>
      </c>
      <c r="J136" s="25">
        <v>0.40244621465468861</v>
      </c>
      <c r="K136" s="1" t="s">
        <v>15868</v>
      </c>
    </row>
    <row r="137" spans="1:11">
      <c r="A137" s="1" t="s">
        <v>16395</v>
      </c>
      <c r="B137" s="1" t="s">
        <v>16396</v>
      </c>
      <c r="C137" s="1" t="s">
        <v>16397</v>
      </c>
      <c r="D137" s="18" t="s">
        <v>15853</v>
      </c>
      <c r="E137" s="23" t="s">
        <v>16176</v>
      </c>
      <c r="F137" s="23" t="s">
        <v>16398</v>
      </c>
      <c r="G137" s="18" t="s">
        <v>15853</v>
      </c>
      <c r="H137" s="24">
        <v>259.04626000000002</v>
      </c>
      <c r="I137" s="24">
        <v>212.63918000000001</v>
      </c>
      <c r="J137" s="25">
        <v>1.2182432255812905</v>
      </c>
      <c r="K137" t="s">
        <v>15856</v>
      </c>
    </row>
    <row r="138" spans="1:11">
      <c r="A138" s="1" t="s">
        <v>16399</v>
      </c>
      <c r="B138" s="1" t="s">
        <v>16400</v>
      </c>
      <c r="C138" s="1" t="s">
        <v>16401</v>
      </c>
      <c r="D138" s="18" t="s">
        <v>16402</v>
      </c>
      <c r="E138" s="23" t="s">
        <v>16176</v>
      </c>
      <c r="F138" s="23" t="s">
        <v>16403</v>
      </c>
      <c r="G138" s="18" t="s">
        <v>15853</v>
      </c>
      <c r="H138" s="24">
        <v>53.616764000000003</v>
      </c>
      <c r="I138" s="24">
        <v>87.123999999999995</v>
      </c>
      <c r="J138" s="25">
        <v>0.61540777680718362</v>
      </c>
      <c r="K138" t="s">
        <v>15856</v>
      </c>
    </row>
    <row r="139" spans="1:11">
      <c r="A139" s="1" t="s">
        <v>2244</v>
      </c>
      <c r="B139" s="2" t="s">
        <v>2245</v>
      </c>
      <c r="C139" s="1" t="s">
        <v>16404</v>
      </c>
      <c r="D139" s="18" t="s">
        <v>16405</v>
      </c>
      <c r="E139" s="23" t="s">
        <v>16176</v>
      </c>
      <c r="F139" s="23" t="s">
        <v>16406</v>
      </c>
      <c r="G139" s="18" t="s">
        <v>15853</v>
      </c>
      <c r="H139" s="24" t="s">
        <v>2247</v>
      </c>
      <c r="I139" s="24" t="s">
        <v>2248</v>
      </c>
      <c r="J139" s="25">
        <v>2.6538462800802667</v>
      </c>
      <c r="K139" s="1" t="s">
        <v>15883</v>
      </c>
    </row>
    <row r="140" spans="1:11">
      <c r="A140" s="1" t="s">
        <v>16407</v>
      </c>
      <c r="B140" s="1" t="s">
        <v>16408</v>
      </c>
      <c r="C140" s="1" t="s">
        <v>16409</v>
      </c>
      <c r="D140" s="18" t="s">
        <v>16410</v>
      </c>
      <c r="E140" s="23" t="s">
        <v>16176</v>
      </c>
      <c r="F140" s="23" t="s">
        <v>16406</v>
      </c>
      <c r="G140" s="18" t="s">
        <v>15853</v>
      </c>
      <c r="H140" s="24" t="s">
        <v>16411</v>
      </c>
      <c r="I140" s="24" t="s">
        <v>16412</v>
      </c>
      <c r="J140" s="25">
        <v>0.57101215766590629</v>
      </c>
      <c r="K140" t="s">
        <v>15856</v>
      </c>
    </row>
    <row r="141" spans="1:11">
      <c r="A141" s="1" t="s">
        <v>15223</v>
      </c>
      <c r="B141" s="1" t="s">
        <v>15224</v>
      </c>
      <c r="C141" s="1" t="s">
        <v>16413</v>
      </c>
      <c r="D141" s="18" t="s">
        <v>16414</v>
      </c>
      <c r="E141" s="23" t="s">
        <v>16176</v>
      </c>
      <c r="F141" s="23" t="s">
        <v>16406</v>
      </c>
      <c r="G141" s="18" t="s">
        <v>15853</v>
      </c>
      <c r="H141" s="24" t="s">
        <v>15226</v>
      </c>
      <c r="I141" s="24" t="s">
        <v>15227</v>
      </c>
      <c r="J141" s="25">
        <v>0.10985662783803231</v>
      </c>
      <c r="K141" s="1" t="s">
        <v>15868</v>
      </c>
    </row>
    <row r="142" spans="1:11">
      <c r="A142" s="1" t="s">
        <v>16415</v>
      </c>
      <c r="B142" s="1" t="s">
        <v>16416</v>
      </c>
      <c r="C142" s="1" t="s">
        <v>16417</v>
      </c>
      <c r="D142" s="18" t="s">
        <v>16418</v>
      </c>
      <c r="E142" s="23" t="s">
        <v>16176</v>
      </c>
      <c r="F142" s="23" t="s">
        <v>7250</v>
      </c>
      <c r="G142" s="18" t="s">
        <v>15853</v>
      </c>
      <c r="H142" s="24" t="s">
        <v>1569</v>
      </c>
      <c r="I142" s="24" t="s">
        <v>16419</v>
      </c>
      <c r="J142" s="25">
        <v>1.1180528724138004</v>
      </c>
      <c r="K142" t="s">
        <v>15856</v>
      </c>
    </row>
    <row r="143" spans="1:11">
      <c r="A143" s="1" t="s">
        <v>16420</v>
      </c>
      <c r="B143" s="1" t="s">
        <v>917</v>
      </c>
      <c r="C143" s="1" t="s">
        <v>16421</v>
      </c>
      <c r="D143" s="18" t="s">
        <v>16422</v>
      </c>
      <c r="E143" s="23" t="s">
        <v>16176</v>
      </c>
      <c r="F143" s="23" t="s">
        <v>7250</v>
      </c>
      <c r="G143" s="18" t="s">
        <v>15853</v>
      </c>
      <c r="H143" s="24">
        <v>516.01104999999995</v>
      </c>
      <c r="I143" s="24">
        <v>82.243170000000006</v>
      </c>
      <c r="J143" s="25">
        <v>6.2742134030701884</v>
      </c>
      <c r="K143" s="1" t="s">
        <v>15883</v>
      </c>
    </row>
    <row r="144" spans="1:11">
      <c r="A144" s="1" t="s">
        <v>2275</v>
      </c>
      <c r="B144" s="1" t="s">
        <v>16423</v>
      </c>
      <c r="C144" s="1" t="s">
        <v>2277</v>
      </c>
      <c r="D144" s="18" t="s">
        <v>16424</v>
      </c>
      <c r="E144" s="23" t="s">
        <v>16176</v>
      </c>
      <c r="F144" s="23" t="s">
        <v>7250</v>
      </c>
      <c r="G144" s="18" t="s">
        <v>15853</v>
      </c>
      <c r="H144" s="24">
        <v>518.26653999999996</v>
      </c>
      <c r="I144" s="24">
        <v>193.21883</v>
      </c>
      <c r="J144" s="25">
        <v>2.6822775712851925</v>
      </c>
      <c r="K144" s="1" t="s">
        <v>15883</v>
      </c>
    </row>
    <row r="145" spans="1:11">
      <c r="A145" s="1" t="s">
        <v>9857</v>
      </c>
      <c r="B145" s="1" t="s">
        <v>16425</v>
      </c>
      <c r="C145" s="1" t="s">
        <v>2277</v>
      </c>
      <c r="D145" s="18" t="s">
        <v>16424</v>
      </c>
      <c r="E145" s="23" t="s">
        <v>16176</v>
      </c>
      <c r="F145" s="23" t="s">
        <v>7250</v>
      </c>
      <c r="G145" s="18" t="s">
        <v>15853</v>
      </c>
      <c r="H145" s="24">
        <v>67.076706000000001</v>
      </c>
      <c r="I145" s="24">
        <v>181.36093</v>
      </c>
      <c r="J145" s="25">
        <v>0.36985210705891719</v>
      </c>
      <c r="K145" s="1" t="s">
        <v>15868</v>
      </c>
    </row>
    <row r="146" spans="1:11" ht="30">
      <c r="A146" s="1" t="s">
        <v>7249</v>
      </c>
      <c r="B146" s="2" t="s">
        <v>7250</v>
      </c>
      <c r="C146" s="1" t="s">
        <v>7251</v>
      </c>
      <c r="D146" s="18" t="s">
        <v>16426</v>
      </c>
      <c r="E146" s="23" t="s">
        <v>16176</v>
      </c>
      <c r="F146" s="23" t="s">
        <v>7250</v>
      </c>
      <c r="G146" s="18" t="s">
        <v>15853</v>
      </c>
      <c r="H146" s="24" t="s">
        <v>7252</v>
      </c>
      <c r="I146" s="24" t="s">
        <v>7253</v>
      </c>
      <c r="J146" s="25">
        <v>0.4306938375170592</v>
      </c>
      <c r="K146" s="1" t="s">
        <v>15868</v>
      </c>
    </row>
    <row r="147" spans="1:11">
      <c r="A147" s="1" t="s">
        <v>16427</v>
      </c>
      <c r="B147" s="1" t="s">
        <v>16428</v>
      </c>
      <c r="C147" s="1" t="s">
        <v>16429</v>
      </c>
      <c r="D147" s="19" t="s">
        <v>16430</v>
      </c>
      <c r="E147" s="23" t="s">
        <v>16176</v>
      </c>
      <c r="F147" s="23" t="s">
        <v>16431</v>
      </c>
      <c r="G147" s="18" t="s">
        <v>15853</v>
      </c>
      <c r="H147" s="24">
        <v>61.191417999999999</v>
      </c>
      <c r="I147" s="24">
        <v>39.494079999999997</v>
      </c>
      <c r="J147" s="25">
        <v>1.5493820168368815</v>
      </c>
      <c r="K147" t="s">
        <v>15856</v>
      </c>
    </row>
    <row r="148" spans="1:11" ht="45">
      <c r="A148" s="1" t="s">
        <v>16432</v>
      </c>
      <c r="B148" s="2" t="s">
        <v>16433</v>
      </c>
      <c r="C148" s="1" t="s">
        <v>16434</v>
      </c>
      <c r="D148" s="18" t="s">
        <v>16435</v>
      </c>
      <c r="E148" s="23" t="s">
        <v>16436</v>
      </c>
      <c r="F148" s="23" t="s">
        <v>16436</v>
      </c>
      <c r="G148" s="18" t="s">
        <v>15853</v>
      </c>
      <c r="H148" s="24" t="s">
        <v>16437</v>
      </c>
      <c r="I148" s="24" t="s">
        <v>16438</v>
      </c>
      <c r="J148" s="25">
        <v>0.74941689440659442</v>
      </c>
      <c r="K148" t="s">
        <v>15856</v>
      </c>
    </row>
    <row r="149" spans="1:11">
      <c r="A149" s="1" t="s">
        <v>16439</v>
      </c>
      <c r="B149" s="1" t="s">
        <v>16440</v>
      </c>
      <c r="C149" s="1" t="s">
        <v>16441</v>
      </c>
      <c r="D149" s="18" t="s">
        <v>16442</v>
      </c>
      <c r="E149" s="23" t="s">
        <v>16436</v>
      </c>
      <c r="F149" s="23" t="s">
        <v>16436</v>
      </c>
      <c r="G149" s="18" t="s">
        <v>15853</v>
      </c>
      <c r="H149" s="24" t="s">
        <v>16443</v>
      </c>
      <c r="I149" s="24" t="s">
        <v>16444</v>
      </c>
      <c r="J149" s="25">
        <v>0.50627921901637796</v>
      </c>
      <c r="K149" t="s">
        <v>15856</v>
      </c>
    </row>
    <row r="150" spans="1:11">
      <c r="A150" s="1" t="s">
        <v>16445</v>
      </c>
      <c r="B150" s="1" t="s">
        <v>16440</v>
      </c>
      <c r="C150" s="1" t="s">
        <v>16441</v>
      </c>
      <c r="D150" s="18" t="s">
        <v>16442</v>
      </c>
      <c r="E150" s="23" t="s">
        <v>16436</v>
      </c>
      <c r="F150" s="23" t="s">
        <v>16436</v>
      </c>
      <c r="G150" s="18" t="s">
        <v>15853</v>
      </c>
      <c r="H150" s="24" t="s">
        <v>16446</v>
      </c>
      <c r="I150" s="24" t="s">
        <v>16447</v>
      </c>
      <c r="J150" s="25">
        <v>1.0248678962839852</v>
      </c>
      <c r="K150" t="s">
        <v>15856</v>
      </c>
    </row>
    <row r="151" spans="1:11">
      <c r="A151" s="1" t="s">
        <v>16448</v>
      </c>
      <c r="B151" s="1" t="s">
        <v>11273</v>
      </c>
      <c r="C151" s="1" t="s">
        <v>16449</v>
      </c>
      <c r="D151" s="18" t="s">
        <v>16450</v>
      </c>
      <c r="E151" s="23" t="s">
        <v>16436</v>
      </c>
      <c r="F151" s="23" t="s">
        <v>16436</v>
      </c>
      <c r="G151" s="18" t="s">
        <v>15853</v>
      </c>
      <c r="H151" s="24" t="s">
        <v>16451</v>
      </c>
      <c r="I151" s="24" t="s">
        <v>16452</v>
      </c>
      <c r="J151" s="25">
        <v>0.56196640056362301</v>
      </c>
      <c r="K151" t="s">
        <v>15856</v>
      </c>
    </row>
    <row r="152" spans="1:11">
      <c r="A152" s="1" t="s">
        <v>16453</v>
      </c>
      <c r="B152" s="1" t="s">
        <v>16454</v>
      </c>
      <c r="C152" s="1" t="s">
        <v>16455</v>
      </c>
      <c r="D152" s="18" t="s">
        <v>15853</v>
      </c>
      <c r="E152" s="23" t="s">
        <v>16436</v>
      </c>
      <c r="F152" s="23" t="s">
        <v>16436</v>
      </c>
      <c r="G152" s="18" t="s">
        <v>15853</v>
      </c>
      <c r="H152" s="24" t="s">
        <v>16456</v>
      </c>
      <c r="I152" s="24" t="s">
        <v>16457</v>
      </c>
      <c r="J152" s="25">
        <v>0.84730324726568718</v>
      </c>
      <c r="K152" t="s">
        <v>15856</v>
      </c>
    </row>
    <row r="153" spans="1:11">
      <c r="A153" s="1" t="s">
        <v>16458</v>
      </c>
      <c r="B153" s="1" t="s">
        <v>16459</v>
      </c>
      <c r="C153" s="1" t="s">
        <v>16460</v>
      </c>
      <c r="D153" s="18" t="s">
        <v>15853</v>
      </c>
      <c r="E153" s="23" t="s">
        <v>16436</v>
      </c>
      <c r="F153" s="23" t="s">
        <v>16436</v>
      </c>
      <c r="G153" s="18" t="s">
        <v>15853</v>
      </c>
      <c r="H153" s="24">
        <v>333.64514000000003</v>
      </c>
      <c r="I153" s="24">
        <v>575.74255000000005</v>
      </c>
      <c r="J153" s="25">
        <v>0.57950409860654661</v>
      </c>
      <c r="K153" t="s">
        <v>15856</v>
      </c>
    </row>
    <row r="154" spans="1:11" ht="30">
      <c r="A154" s="1" t="s">
        <v>16461</v>
      </c>
      <c r="B154" s="1" t="s">
        <v>7766</v>
      </c>
      <c r="C154" s="1" t="s">
        <v>16462</v>
      </c>
      <c r="D154" s="18" t="s">
        <v>16463</v>
      </c>
      <c r="E154" s="23" t="s">
        <v>16436</v>
      </c>
      <c r="F154" s="23" t="s">
        <v>16436</v>
      </c>
      <c r="G154" s="18" t="s">
        <v>15853</v>
      </c>
      <c r="H154" s="24" t="s">
        <v>16464</v>
      </c>
      <c r="I154" s="24" t="s">
        <v>16465</v>
      </c>
      <c r="J154" s="25">
        <v>0.58093058094572936</v>
      </c>
      <c r="K154" t="s">
        <v>15856</v>
      </c>
    </row>
    <row r="155" spans="1:11">
      <c r="A155" s="1" t="s">
        <v>16466</v>
      </c>
      <c r="B155" s="2" t="s">
        <v>16467</v>
      </c>
      <c r="C155" s="1" t="s">
        <v>16468</v>
      </c>
      <c r="D155" s="18" t="s">
        <v>16469</v>
      </c>
      <c r="E155" s="23" t="s">
        <v>16436</v>
      </c>
      <c r="F155" s="23" t="s">
        <v>16470</v>
      </c>
      <c r="G155" s="18" t="s">
        <v>15853</v>
      </c>
      <c r="H155" s="24">
        <v>83.082080000000005</v>
      </c>
      <c r="I155" s="24">
        <v>90.274990000000003</v>
      </c>
      <c r="J155" s="25">
        <v>0.92032226715898235</v>
      </c>
      <c r="K155" t="s">
        <v>15856</v>
      </c>
    </row>
    <row r="156" spans="1:11">
      <c r="A156" s="1" t="s">
        <v>10917</v>
      </c>
      <c r="B156" s="1" t="s">
        <v>10918</v>
      </c>
      <c r="C156" s="1" t="s">
        <v>16471</v>
      </c>
      <c r="D156" s="18" t="s">
        <v>16472</v>
      </c>
      <c r="E156" s="23" t="s">
        <v>16436</v>
      </c>
      <c r="F156" s="23" t="s">
        <v>16473</v>
      </c>
      <c r="G156" s="18" t="s">
        <v>15853</v>
      </c>
      <c r="H156" s="24">
        <v>46.009425999999998</v>
      </c>
      <c r="I156" s="24">
        <v>134.30345</v>
      </c>
      <c r="J156" s="25">
        <v>0.34257821106457254</v>
      </c>
      <c r="K156" s="1" t="s">
        <v>15868</v>
      </c>
    </row>
    <row r="157" spans="1:11">
      <c r="A157" s="1" t="s">
        <v>16474</v>
      </c>
      <c r="B157" s="1" t="s">
        <v>16475</v>
      </c>
      <c r="C157" s="1" t="s">
        <v>16471</v>
      </c>
      <c r="D157" s="18" t="s">
        <v>16472</v>
      </c>
      <c r="E157" s="23" t="s">
        <v>16436</v>
      </c>
      <c r="F157" s="23" t="s">
        <v>16473</v>
      </c>
      <c r="G157" s="18" t="s">
        <v>15853</v>
      </c>
      <c r="H157" s="24">
        <v>76.614333999999999</v>
      </c>
      <c r="I157" s="24">
        <v>88.782049999999998</v>
      </c>
      <c r="J157" s="25">
        <v>0.8629485368895512</v>
      </c>
      <c r="K157" t="s">
        <v>15856</v>
      </c>
    </row>
    <row r="158" spans="1:11">
      <c r="A158" s="1" t="s">
        <v>16476</v>
      </c>
      <c r="B158" s="1" t="s">
        <v>16477</v>
      </c>
      <c r="C158" s="1" t="s">
        <v>16478</v>
      </c>
      <c r="D158" s="18" t="s">
        <v>15853</v>
      </c>
      <c r="E158" s="23" t="s">
        <v>16436</v>
      </c>
      <c r="F158" s="23" t="s">
        <v>16473</v>
      </c>
      <c r="G158" s="18" t="s">
        <v>15853</v>
      </c>
      <c r="H158" s="24">
        <v>371.37347</v>
      </c>
      <c r="I158" s="24">
        <v>316.43768</v>
      </c>
      <c r="J158" s="25">
        <v>1.1736067550360358</v>
      </c>
      <c r="K158" t="s">
        <v>15856</v>
      </c>
    </row>
    <row r="159" spans="1:11">
      <c r="A159" s="1" t="s">
        <v>16479</v>
      </c>
      <c r="B159" s="2" t="s">
        <v>16480</v>
      </c>
      <c r="C159" s="1" t="s">
        <v>16481</v>
      </c>
      <c r="D159" s="18" t="s">
        <v>16482</v>
      </c>
      <c r="E159" s="23" t="s">
        <v>16483</v>
      </c>
      <c r="F159" s="23" t="s">
        <v>16484</v>
      </c>
      <c r="G159" s="18" t="s">
        <v>15853</v>
      </c>
      <c r="H159" s="24">
        <v>161.91005999999999</v>
      </c>
      <c r="I159" s="24">
        <v>172.93629999999999</v>
      </c>
      <c r="J159" s="25">
        <v>0.93624123280936711</v>
      </c>
      <c r="K159" t="s">
        <v>15856</v>
      </c>
    </row>
    <row r="160" spans="1:11">
      <c r="A160" s="1" t="s">
        <v>16485</v>
      </c>
      <c r="B160" s="1" t="s">
        <v>16486</v>
      </c>
      <c r="C160" s="1" t="s">
        <v>16487</v>
      </c>
      <c r="D160" s="18" t="s">
        <v>16488</v>
      </c>
      <c r="E160" s="23" t="s">
        <v>16483</v>
      </c>
      <c r="F160" s="23" t="s">
        <v>16484</v>
      </c>
      <c r="G160" s="18" t="s">
        <v>15853</v>
      </c>
      <c r="H160" s="24">
        <v>85.879080000000002</v>
      </c>
      <c r="I160" s="24">
        <v>132.70406</v>
      </c>
      <c r="J160" s="25">
        <v>0.64714746472552453</v>
      </c>
      <c r="K160" t="s">
        <v>15856</v>
      </c>
    </row>
    <row r="161" spans="1:11">
      <c r="A161" s="1" t="s">
        <v>14476</v>
      </c>
      <c r="B161" s="1" t="s">
        <v>14477</v>
      </c>
      <c r="C161" s="1" t="s">
        <v>16489</v>
      </c>
      <c r="D161" s="18" t="s">
        <v>16490</v>
      </c>
      <c r="E161" s="23" t="s">
        <v>16483</v>
      </c>
      <c r="F161" s="23" t="s">
        <v>16484</v>
      </c>
      <c r="G161" s="23" t="s">
        <v>16491</v>
      </c>
      <c r="H161" s="24">
        <v>64.426506000000003</v>
      </c>
      <c r="I161" s="24">
        <v>348.08676000000003</v>
      </c>
      <c r="J161" s="25">
        <v>0.18508756795678186</v>
      </c>
      <c r="K161" s="1" t="s">
        <v>15868</v>
      </c>
    </row>
    <row r="162" spans="1:11">
      <c r="A162" s="1" t="s">
        <v>9891</v>
      </c>
      <c r="B162" s="1" t="s">
        <v>9892</v>
      </c>
      <c r="C162" s="1" t="s">
        <v>16492</v>
      </c>
      <c r="D162" s="18" t="s">
        <v>15853</v>
      </c>
      <c r="E162" s="23" t="s">
        <v>16483</v>
      </c>
      <c r="F162" s="23" t="s">
        <v>16484</v>
      </c>
      <c r="G162" s="23" t="s">
        <v>16491</v>
      </c>
      <c r="H162" s="24" t="s">
        <v>9894</v>
      </c>
      <c r="I162" s="24" t="s">
        <v>9895</v>
      </c>
      <c r="J162" s="25">
        <v>0.3677061080689169</v>
      </c>
      <c r="K162" s="1" t="s">
        <v>15868</v>
      </c>
    </row>
    <row r="163" spans="1:11">
      <c r="A163" s="1" t="s">
        <v>16493</v>
      </c>
      <c r="B163" s="1" t="s">
        <v>16494</v>
      </c>
      <c r="C163" s="1" t="s">
        <v>16495</v>
      </c>
      <c r="D163" s="18" t="s">
        <v>16496</v>
      </c>
      <c r="E163" s="23" t="s">
        <v>16483</v>
      </c>
      <c r="F163" s="23" t="s">
        <v>16484</v>
      </c>
      <c r="G163" s="23" t="s">
        <v>16497</v>
      </c>
      <c r="H163" s="24" t="s">
        <v>16498</v>
      </c>
      <c r="I163" s="24" t="s">
        <v>16499</v>
      </c>
      <c r="J163" s="25">
        <v>0.76326396957519127</v>
      </c>
      <c r="K163" t="s">
        <v>15856</v>
      </c>
    </row>
    <row r="164" spans="1:11">
      <c r="A164" s="1" t="s">
        <v>14280</v>
      </c>
      <c r="B164" s="1" t="s">
        <v>14281</v>
      </c>
      <c r="C164" s="1" t="s">
        <v>16500</v>
      </c>
      <c r="D164" s="18" t="s">
        <v>16501</v>
      </c>
      <c r="E164" s="23" t="s">
        <v>16483</v>
      </c>
      <c r="F164" s="23" t="s">
        <v>16484</v>
      </c>
      <c r="G164" s="23" t="s">
        <v>16502</v>
      </c>
      <c r="H164" s="24">
        <v>280.67380000000003</v>
      </c>
      <c r="I164" s="24">
        <v>1423.5458000000001</v>
      </c>
      <c r="J164" s="25">
        <v>0.19716520804691551</v>
      </c>
      <c r="K164" s="1" t="s">
        <v>15868</v>
      </c>
    </row>
    <row r="165" spans="1:11">
      <c r="A165" s="1" t="s">
        <v>16503</v>
      </c>
      <c r="B165" s="2" t="s">
        <v>11922</v>
      </c>
      <c r="C165" s="1" t="s">
        <v>16504</v>
      </c>
      <c r="D165" s="18" t="s">
        <v>16505</v>
      </c>
      <c r="E165" s="23" t="s">
        <v>16483</v>
      </c>
      <c r="F165" s="23" t="s">
        <v>16484</v>
      </c>
      <c r="G165" s="23" t="s">
        <v>16502</v>
      </c>
      <c r="H165" s="24">
        <v>162.19694999999999</v>
      </c>
      <c r="I165" s="24">
        <v>122.03393</v>
      </c>
      <c r="J165" s="25">
        <v>1.3291139890103958</v>
      </c>
      <c r="K165" t="s">
        <v>15856</v>
      </c>
    </row>
    <row r="166" spans="1:11">
      <c r="A166" s="1" t="s">
        <v>16506</v>
      </c>
      <c r="B166" s="1" t="s">
        <v>16507</v>
      </c>
      <c r="C166" s="1" t="s">
        <v>16508</v>
      </c>
      <c r="D166" s="18" t="s">
        <v>16509</v>
      </c>
      <c r="E166" s="23" t="s">
        <v>16483</v>
      </c>
      <c r="F166" s="23" t="s">
        <v>16484</v>
      </c>
      <c r="G166" s="23" t="s">
        <v>16510</v>
      </c>
      <c r="H166" s="24">
        <v>110.73748999999999</v>
      </c>
      <c r="I166" s="24">
        <v>205.79482999999999</v>
      </c>
      <c r="J166" s="25">
        <v>0.5380963216944904</v>
      </c>
      <c r="K166" t="s">
        <v>15856</v>
      </c>
    </row>
    <row r="167" spans="1:11">
      <c r="A167" s="1" t="s">
        <v>8697</v>
      </c>
      <c r="B167" s="1" t="s">
        <v>8698</v>
      </c>
      <c r="C167" s="1" t="s">
        <v>16511</v>
      </c>
      <c r="D167" s="18" t="s">
        <v>16512</v>
      </c>
      <c r="E167" s="23" t="s">
        <v>16483</v>
      </c>
      <c r="F167" s="23" t="s">
        <v>16484</v>
      </c>
      <c r="G167" s="23" t="s">
        <v>16513</v>
      </c>
      <c r="H167" s="24">
        <v>118.2223</v>
      </c>
      <c r="I167" s="24">
        <v>297.20800000000003</v>
      </c>
      <c r="J167" s="25">
        <v>0.39777640303446804</v>
      </c>
      <c r="K167" s="1" t="s">
        <v>15868</v>
      </c>
    </row>
    <row r="168" spans="1:11">
      <c r="A168" s="1" t="s">
        <v>16514</v>
      </c>
      <c r="B168" s="1" t="s">
        <v>16515</v>
      </c>
      <c r="C168" s="1" t="s">
        <v>16516</v>
      </c>
      <c r="D168" s="18" t="s">
        <v>16517</v>
      </c>
      <c r="E168" s="23" t="s">
        <v>16483</v>
      </c>
      <c r="F168" s="23" t="s">
        <v>16484</v>
      </c>
      <c r="G168" s="23" t="s">
        <v>16518</v>
      </c>
      <c r="H168" s="24">
        <v>399.26794000000001</v>
      </c>
      <c r="I168" s="24">
        <v>309.18130000000002</v>
      </c>
      <c r="J168" s="25">
        <v>1.2913710945997072</v>
      </c>
      <c r="K168" t="s">
        <v>15856</v>
      </c>
    </row>
    <row r="169" spans="1:11">
      <c r="A169" s="1" t="s">
        <v>7402</v>
      </c>
      <c r="B169" s="2" t="s">
        <v>7403</v>
      </c>
      <c r="C169" s="1" t="s">
        <v>16519</v>
      </c>
      <c r="D169" s="18" t="s">
        <v>16520</v>
      </c>
      <c r="E169" s="23" t="s">
        <v>16483</v>
      </c>
      <c r="F169" s="23" t="s">
        <v>16484</v>
      </c>
      <c r="G169" s="23" t="s">
        <v>16518</v>
      </c>
      <c r="H169" s="24">
        <v>118.23374</v>
      </c>
      <c r="I169" s="24">
        <v>276.15526999999997</v>
      </c>
      <c r="J169" s="25">
        <v>0.42814232539965807</v>
      </c>
      <c r="K169" s="1" t="s">
        <v>15868</v>
      </c>
    </row>
    <row r="170" spans="1:11">
      <c r="A170" s="1" t="s">
        <v>16521</v>
      </c>
      <c r="B170" s="1" t="s">
        <v>16522</v>
      </c>
      <c r="C170" s="1" t="s">
        <v>16523</v>
      </c>
      <c r="D170" s="18" t="s">
        <v>16524</v>
      </c>
      <c r="E170" s="23" t="s">
        <v>16483</v>
      </c>
      <c r="F170" s="23" t="s">
        <v>16484</v>
      </c>
      <c r="G170" s="23" t="s">
        <v>16525</v>
      </c>
      <c r="H170" s="24">
        <v>332.04163</v>
      </c>
      <c r="I170" s="24">
        <v>543.72090000000003</v>
      </c>
      <c r="J170" s="25">
        <v>0.61068358856195226</v>
      </c>
      <c r="K170" t="s">
        <v>15856</v>
      </c>
    </row>
    <row r="171" spans="1:11">
      <c r="A171" s="1" t="s">
        <v>16526</v>
      </c>
      <c r="B171" s="2" t="s">
        <v>4839</v>
      </c>
      <c r="C171" s="1" t="s">
        <v>16527</v>
      </c>
      <c r="D171" s="18" t="s">
        <v>16528</v>
      </c>
      <c r="E171" s="23" t="s">
        <v>16483</v>
      </c>
      <c r="F171" s="23" t="s">
        <v>16484</v>
      </c>
      <c r="G171" s="23" t="s">
        <v>16529</v>
      </c>
      <c r="H171" s="24" t="s">
        <v>16530</v>
      </c>
      <c r="I171" s="24" t="s">
        <v>16531</v>
      </c>
      <c r="J171" s="25">
        <v>0.5692259950865487</v>
      </c>
      <c r="K171" t="s">
        <v>15856</v>
      </c>
    </row>
    <row r="172" spans="1:11">
      <c r="A172" s="1" t="s">
        <v>16532</v>
      </c>
      <c r="B172" s="1" t="s">
        <v>16533</v>
      </c>
      <c r="C172" s="1" t="s">
        <v>16534</v>
      </c>
      <c r="D172" s="18" t="s">
        <v>16535</v>
      </c>
      <c r="E172" s="23" t="s">
        <v>16483</v>
      </c>
      <c r="F172" s="23" t="s">
        <v>16484</v>
      </c>
      <c r="G172" s="23" t="s">
        <v>16529</v>
      </c>
      <c r="H172" s="24" t="s">
        <v>16536</v>
      </c>
      <c r="I172" s="24" t="s">
        <v>16537</v>
      </c>
      <c r="J172" s="25">
        <v>0.86609544966987972</v>
      </c>
      <c r="K172" t="s">
        <v>15856</v>
      </c>
    </row>
    <row r="173" spans="1:11">
      <c r="A173" s="1" t="s">
        <v>16538</v>
      </c>
      <c r="B173" s="2" t="s">
        <v>7421</v>
      </c>
      <c r="C173" s="1" t="s">
        <v>16539</v>
      </c>
      <c r="D173" s="18" t="s">
        <v>16540</v>
      </c>
      <c r="E173" s="23" t="s">
        <v>16483</v>
      </c>
      <c r="F173" s="23" t="s">
        <v>16484</v>
      </c>
      <c r="G173" s="23" t="s">
        <v>16541</v>
      </c>
      <c r="H173" s="24" t="s">
        <v>16542</v>
      </c>
      <c r="I173" s="24" t="s">
        <v>16543</v>
      </c>
      <c r="J173" s="25">
        <v>0.55504479103990523</v>
      </c>
      <c r="K173" t="s">
        <v>15856</v>
      </c>
    </row>
    <row r="174" spans="1:11">
      <c r="A174" s="1" t="s">
        <v>16544</v>
      </c>
      <c r="B174" s="1" t="s">
        <v>16545</v>
      </c>
      <c r="C174" s="1" t="s">
        <v>16546</v>
      </c>
      <c r="D174" s="18" t="s">
        <v>16547</v>
      </c>
      <c r="E174" s="23" t="s">
        <v>16483</v>
      </c>
      <c r="F174" s="23" t="s">
        <v>16484</v>
      </c>
      <c r="G174" s="23" t="s">
        <v>16541</v>
      </c>
      <c r="H174" s="24">
        <v>707.96119999999996</v>
      </c>
      <c r="I174" s="24">
        <v>744.06590000000006</v>
      </c>
      <c r="J174" s="25">
        <v>0.95147695327520188</v>
      </c>
      <c r="K174" t="s">
        <v>15856</v>
      </c>
    </row>
    <row r="175" spans="1:11">
      <c r="A175" s="1" t="s">
        <v>4441</v>
      </c>
      <c r="B175" s="1" t="s">
        <v>4442</v>
      </c>
      <c r="C175" s="1" t="s">
        <v>16548</v>
      </c>
      <c r="D175" s="18" t="s">
        <v>16549</v>
      </c>
      <c r="E175" s="23" t="s">
        <v>16483</v>
      </c>
      <c r="F175" s="23" t="s">
        <v>16484</v>
      </c>
      <c r="G175" s="23" t="s">
        <v>16541</v>
      </c>
      <c r="H175" s="24">
        <v>141.25274999999999</v>
      </c>
      <c r="I175" s="24">
        <v>283.94027999999997</v>
      </c>
      <c r="J175" s="25">
        <v>0.49747348908649647</v>
      </c>
      <c r="K175" s="1" t="s">
        <v>15868</v>
      </c>
    </row>
    <row r="176" spans="1:11">
      <c r="A176" s="1" t="s">
        <v>16550</v>
      </c>
      <c r="B176" s="1" t="s">
        <v>16551</v>
      </c>
      <c r="C176" s="1" t="s">
        <v>16552</v>
      </c>
      <c r="D176" s="1" t="s">
        <v>16553</v>
      </c>
      <c r="E176" s="23" t="s">
        <v>16483</v>
      </c>
      <c r="F176" s="23" t="s">
        <v>16484</v>
      </c>
      <c r="G176" s="23" t="s">
        <v>16541</v>
      </c>
      <c r="H176" s="24" t="s">
        <v>16554</v>
      </c>
      <c r="I176" s="24" t="s">
        <v>16555</v>
      </c>
      <c r="J176" s="25">
        <v>1.2799796223438842</v>
      </c>
      <c r="K176" t="s">
        <v>15856</v>
      </c>
    </row>
    <row r="177" spans="1:11">
      <c r="A177" s="1" t="s">
        <v>16556</v>
      </c>
      <c r="B177" s="1" t="s">
        <v>16557</v>
      </c>
      <c r="C177" s="1" t="s">
        <v>16558</v>
      </c>
      <c r="D177" s="31" t="s">
        <v>16559</v>
      </c>
      <c r="E177" s="23" t="s">
        <v>16483</v>
      </c>
      <c r="F177" s="23" t="s">
        <v>16560</v>
      </c>
      <c r="G177" s="18" t="s">
        <v>15853</v>
      </c>
      <c r="H177" s="24">
        <v>44.880282999999999</v>
      </c>
      <c r="I177" s="24">
        <v>50.051864999999999</v>
      </c>
      <c r="J177" s="25">
        <v>0.89667555195104676</v>
      </c>
      <c r="K177" t="s">
        <v>15856</v>
      </c>
    </row>
    <row r="178" spans="1:11">
      <c r="A178" s="1" t="s">
        <v>16561</v>
      </c>
      <c r="B178" s="1" t="s">
        <v>16562</v>
      </c>
      <c r="C178" s="1" t="s">
        <v>16563</v>
      </c>
      <c r="D178" s="18" t="s">
        <v>16564</v>
      </c>
      <c r="E178" s="23" t="s">
        <v>16483</v>
      </c>
      <c r="F178" s="23" t="s">
        <v>16565</v>
      </c>
      <c r="G178" s="18" t="s">
        <v>15853</v>
      </c>
      <c r="H178" s="24">
        <v>831.99159999999995</v>
      </c>
      <c r="I178" s="24">
        <v>464.58030000000002</v>
      </c>
      <c r="J178" s="25">
        <v>1.7908445338027263</v>
      </c>
      <c r="K178" t="s">
        <v>15856</v>
      </c>
    </row>
    <row r="179" spans="1:11">
      <c r="A179" s="1" t="s">
        <v>6898</v>
      </c>
      <c r="B179" s="1" t="s">
        <v>6899</v>
      </c>
      <c r="C179" s="1" t="s">
        <v>16566</v>
      </c>
      <c r="D179" s="18" t="s">
        <v>16567</v>
      </c>
      <c r="E179" s="23" t="s">
        <v>16483</v>
      </c>
      <c r="F179" s="23" t="s">
        <v>16565</v>
      </c>
      <c r="G179" s="18" t="s">
        <v>15853</v>
      </c>
      <c r="H179" s="24">
        <v>74.707059999999998</v>
      </c>
      <c r="I179" s="24">
        <v>169.72338999999999</v>
      </c>
      <c r="J179" s="25">
        <v>0.44016943674680881</v>
      </c>
      <c r="K179" s="1" t="s">
        <v>15868</v>
      </c>
    </row>
    <row r="180" spans="1:11">
      <c r="A180" s="1" t="s">
        <v>16568</v>
      </c>
      <c r="B180" s="1" t="s">
        <v>16569</v>
      </c>
      <c r="C180" s="1" t="s">
        <v>16570</v>
      </c>
      <c r="D180" s="18" t="s">
        <v>16571</v>
      </c>
      <c r="E180" s="23" t="s">
        <v>16483</v>
      </c>
      <c r="F180" s="23" t="s">
        <v>16565</v>
      </c>
      <c r="G180" s="18" t="s">
        <v>15853</v>
      </c>
      <c r="H180" s="24">
        <v>211.69550000000001</v>
      </c>
      <c r="I180" s="24">
        <v>167.47485</v>
      </c>
      <c r="J180" s="25">
        <v>1.264043331450343</v>
      </c>
      <c r="K180" t="s">
        <v>15856</v>
      </c>
    </row>
    <row r="181" spans="1:11">
      <c r="A181" s="1" t="s">
        <v>16572</v>
      </c>
      <c r="B181" s="1" t="s">
        <v>16573</v>
      </c>
      <c r="C181" s="1" t="s">
        <v>16574</v>
      </c>
      <c r="D181" s="18" t="s">
        <v>15853</v>
      </c>
      <c r="E181" s="23" t="s">
        <v>16483</v>
      </c>
      <c r="F181" s="23" t="s">
        <v>16565</v>
      </c>
      <c r="G181" s="18" t="s">
        <v>15853</v>
      </c>
      <c r="H181" s="24">
        <v>173.0086</v>
      </c>
      <c r="I181" s="24">
        <v>211.33847</v>
      </c>
      <c r="J181" s="25">
        <v>0.8186326597128597</v>
      </c>
      <c r="K181" t="s">
        <v>15856</v>
      </c>
    </row>
    <row r="182" spans="1:11">
      <c r="A182" s="1" t="s">
        <v>16575</v>
      </c>
      <c r="B182" s="2" t="s">
        <v>16576</v>
      </c>
      <c r="C182" s="1" t="s">
        <v>16577</v>
      </c>
      <c r="D182" s="18" t="s">
        <v>16578</v>
      </c>
      <c r="E182" s="23" t="s">
        <v>16483</v>
      </c>
      <c r="F182" s="23" t="s">
        <v>16579</v>
      </c>
      <c r="G182" s="23" t="s">
        <v>16580</v>
      </c>
      <c r="H182" s="24" t="s">
        <v>16581</v>
      </c>
      <c r="I182" s="24" t="s">
        <v>16582</v>
      </c>
      <c r="J182" s="25">
        <v>0.73895430399064865</v>
      </c>
      <c r="K182" t="s">
        <v>15856</v>
      </c>
    </row>
    <row r="183" spans="1:11">
      <c r="A183" s="1" t="s">
        <v>16583</v>
      </c>
      <c r="B183" s="1" t="s">
        <v>16584</v>
      </c>
      <c r="C183" s="1" t="s">
        <v>16585</v>
      </c>
      <c r="D183" s="18" t="s">
        <v>15853</v>
      </c>
      <c r="E183" s="23" t="s">
        <v>16483</v>
      </c>
      <c r="F183" s="23" t="s">
        <v>16579</v>
      </c>
      <c r="G183" s="23" t="s">
        <v>16586</v>
      </c>
      <c r="H183" s="24" t="s">
        <v>16587</v>
      </c>
      <c r="I183" s="24" t="s">
        <v>16588</v>
      </c>
      <c r="J183" s="25">
        <v>0.97518832259475419</v>
      </c>
      <c r="K183" t="s">
        <v>15856</v>
      </c>
    </row>
    <row r="184" spans="1:11">
      <c r="A184" s="1" t="s">
        <v>16589</v>
      </c>
      <c r="B184" s="1" t="s">
        <v>16590</v>
      </c>
      <c r="C184" s="1" t="s">
        <v>16591</v>
      </c>
      <c r="D184" s="18" t="s">
        <v>16592</v>
      </c>
      <c r="E184" s="23" t="s">
        <v>16483</v>
      </c>
      <c r="F184" s="23" t="s">
        <v>16579</v>
      </c>
      <c r="G184" s="23" t="s">
        <v>16593</v>
      </c>
      <c r="H184" s="24">
        <v>380.83690000000001</v>
      </c>
      <c r="I184" s="24">
        <v>471.48192999999998</v>
      </c>
      <c r="J184" s="25">
        <v>0.80774444781569188</v>
      </c>
      <c r="K184" t="s">
        <v>15856</v>
      </c>
    </row>
    <row r="185" spans="1:11" ht="30">
      <c r="A185" s="1" t="s">
        <v>16594</v>
      </c>
      <c r="B185" s="2" t="s">
        <v>2436</v>
      </c>
      <c r="C185" s="1" t="s">
        <v>16595</v>
      </c>
      <c r="D185" s="18" t="s">
        <v>16596</v>
      </c>
      <c r="E185" s="23" t="s">
        <v>16483</v>
      </c>
      <c r="F185" s="27" t="s">
        <v>16579</v>
      </c>
      <c r="G185" s="27" t="s">
        <v>16593</v>
      </c>
      <c r="H185" s="24" t="s">
        <v>16597</v>
      </c>
      <c r="I185" s="24" t="s">
        <v>16598</v>
      </c>
      <c r="J185" s="25">
        <v>2.1413770709926441</v>
      </c>
      <c r="K185" s="1" t="s">
        <v>15883</v>
      </c>
    </row>
    <row r="186" spans="1:11">
      <c r="A186" s="1" t="s">
        <v>16599</v>
      </c>
      <c r="B186" s="1" t="s">
        <v>16600</v>
      </c>
      <c r="C186" s="1" t="s">
        <v>16601</v>
      </c>
      <c r="D186" s="18" t="s">
        <v>16602</v>
      </c>
      <c r="E186" s="23" t="s">
        <v>16483</v>
      </c>
      <c r="F186" s="23" t="s">
        <v>16579</v>
      </c>
      <c r="G186" s="23" t="s">
        <v>16593</v>
      </c>
      <c r="H186" s="24" t="s">
        <v>16603</v>
      </c>
      <c r="I186" s="24" t="s">
        <v>16604</v>
      </c>
      <c r="J186" s="25">
        <v>1.3304898773267624</v>
      </c>
      <c r="K186" t="s">
        <v>15856</v>
      </c>
    </row>
    <row r="187" spans="1:11">
      <c r="A187" s="1" t="s">
        <v>16605</v>
      </c>
      <c r="B187" s="1" t="s">
        <v>16606</v>
      </c>
      <c r="C187" s="1" t="s">
        <v>16607</v>
      </c>
      <c r="D187" s="19" t="s">
        <v>15853</v>
      </c>
      <c r="E187" s="23" t="s">
        <v>16483</v>
      </c>
      <c r="F187" s="23" t="s">
        <v>16579</v>
      </c>
      <c r="G187" s="23" t="s">
        <v>16593</v>
      </c>
      <c r="H187" s="24">
        <v>105.73327</v>
      </c>
      <c r="I187" s="24">
        <v>76.364990000000006</v>
      </c>
      <c r="J187" s="25">
        <v>1.3845773953699678</v>
      </c>
      <c r="K187" t="s">
        <v>15856</v>
      </c>
    </row>
    <row r="188" spans="1:11">
      <c r="A188" t="s">
        <v>16608</v>
      </c>
      <c r="B188" s="1" t="s">
        <v>16609</v>
      </c>
      <c r="C188" t="s">
        <v>16610</v>
      </c>
      <c r="D188" s="18" t="s">
        <v>16611</v>
      </c>
      <c r="E188" s="23" t="s">
        <v>16483</v>
      </c>
      <c r="F188" s="23" t="s">
        <v>16579</v>
      </c>
      <c r="G188" s="19" t="s">
        <v>16612</v>
      </c>
      <c r="H188" s="32" t="s">
        <v>16613</v>
      </c>
      <c r="I188" s="32" t="s">
        <v>16614</v>
      </c>
      <c r="J188" s="21">
        <v>0.68322287268294923</v>
      </c>
      <c r="K188" t="s">
        <v>15856</v>
      </c>
    </row>
    <row r="189" spans="1:11">
      <c r="A189" s="1" t="s">
        <v>16615</v>
      </c>
      <c r="B189" s="1" t="s">
        <v>16616</v>
      </c>
      <c r="C189" s="1" t="s">
        <v>16617</v>
      </c>
      <c r="D189" s="18" t="s">
        <v>15853</v>
      </c>
      <c r="E189" s="23" t="s">
        <v>16483</v>
      </c>
      <c r="F189" s="23" t="s">
        <v>16618</v>
      </c>
      <c r="G189" s="18" t="s">
        <v>15853</v>
      </c>
      <c r="H189" s="24">
        <v>382.89519999999999</v>
      </c>
      <c r="I189" s="24">
        <v>322.87527</v>
      </c>
      <c r="J189" s="25">
        <v>1.1858921285302184</v>
      </c>
      <c r="K189" t="s">
        <v>15856</v>
      </c>
    </row>
    <row r="190" spans="1:11">
      <c r="A190" s="1" t="s">
        <v>16619</v>
      </c>
      <c r="B190" s="2" t="s">
        <v>16620</v>
      </c>
      <c r="C190" s="1" t="s">
        <v>16621</v>
      </c>
      <c r="D190" s="18" t="s">
        <v>15853</v>
      </c>
      <c r="E190" s="23" t="s">
        <v>16483</v>
      </c>
      <c r="F190" s="23" t="s">
        <v>16618</v>
      </c>
      <c r="G190" s="18" t="s">
        <v>15853</v>
      </c>
      <c r="H190" s="24" t="s">
        <v>16622</v>
      </c>
      <c r="I190" s="24" t="s">
        <v>16623</v>
      </c>
      <c r="J190" s="25">
        <v>0.63828508577133147</v>
      </c>
      <c r="K190" t="s">
        <v>15856</v>
      </c>
    </row>
    <row r="191" spans="1:11" ht="30">
      <c r="A191" s="1" t="s">
        <v>16624</v>
      </c>
      <c r="B191" s="2" t="s">
        <v>16625</v>
      </c>
      <c r="C191" s="1" t="s">
        <v>16626</v>
      </c>
      <c r="D191" s="18" t="s">
        <v>16627</v>
      </c>
      <c r="E191" s="23" t="s">
        <v>16483</v>
      </c>
      <c r="F191" s="23" t="s">
        <v>16628</v>
      </c>
      <c r="G191" s="23" t="s">
        <v>16629</v>
      </c>
      <c r="H191" s="24" t="s">
        <v>16630</v>
      </c>
      <c r="I191" s="24" t="s">
        <v>16631</v>
      </c>
      <c r="J191" s="25">
        <v>0.81988131670487907</v>
      </c>
      <c r="K191" t="s">
        <v>15856</v>
      </c>
    </row>
    <row r="192" spans="1:11">
      <c r="A192" s="1" t="s">
        <v>16632</v>
      </c>
      <c r="B192" s="1" t="s">
        <v>16633</v>
      </c>
      <c r="C192" s="1" t="s">
        <v>16634</v>
      </c>
      <c r="D192" s="18" t="s">
        <v>16635</v>
      </c>
      <c r="E192" s="23" t="s">
        <v>16483</v>
      </c>
      <c r="F192" s="23" t="s">
        <v>16628</v>
      </c>
      <c r="G192" s="23" t="s">
        <v>16629</v>
      </c>
      <c r="H192" s="24">
        <v>337.13852000000003</v>
      </c>
      <c r="I192" s="24">
        <v>517.50310000000002</v>
      </c>
      <c r="J192" s="25">
        <v>0.651471354804672</v>
      </c>
      <c r="K192" t="s">
        <v>15856</v>
      </c>
    </row>
    <row r="193" spans="1:11">
      <c r="A193" s="1" t="s">
        <v>16636</v>
      </c>
      <c r="B193" s="1" t="s">
        <v>16637</v>
      </c>
      <c r="C193" s="1" t="s">
        <v>16638</v>
      </c>
      <c r="D193" s="22" t="s">
        <v>16639</v>
      </c>
      <c r="E193" s="23" t="s">
        <v>16483</v>
      </c>
      <c r="F193" s="23" t="s">
        <v>16628</v>
      </c>
      <c r="G193" s="23" t="s">
        <v>16629</v>
      </c>
      <c r="H193" s="24">
        <v>55.406326</v>
      </c>
      <c r="I193" s="24">
        <v>86.441450000000003</v>
      </c>
      <c r="J193" s="25">
        <v>0.64096942707151183</v>
      </c>
      <c r="K193" t="s">
        <v>15856</v>
      </c>
    </row>
    <row r="194" spans="1:11">
      <c r="A194" s="1" t="s">
        <v>16640</v>
      </c>
      <c r="B194" s="2" t="s">
        <v>16641</v>
      </c>
      <c r="C194" s="1" t="s">
        <v>16642</v>
      </c>
      <c r="D194" s="18" t="s">
        <v>16643</v>
      </c>
      <c r="E194" s="23" t="s">
        <v>16483</v>
      </c>
      <c r="F194" s="23" t="s">
        <v>16628</v>
      </c>
      <c r="G194" s="23" t="s">
        <v>16629</v>
      </c>
      <c r="H194" s="24">
        <v>461.35617000000002</v>
      </c>
      <c r="I194" s="24">
        <v>722.09704999999997</v>
      </c>
      <c r="J194" s="25">
        <v>0.63891110471662504</v>
      </c>
      <c r="K194" t="s">
        <v>15856</v>
      </c>
    </row>
    <row r="195" spans="1:11">
      <c r="A195" s="1" t="s">
        <v>9874</v>
      </c>
      <c r="B195" s="1" t="s">
        <v>9875</v>
      </c>
      <c r="C195" s="1" t="s">
        <v>16644</v>
      </c>
      <c r="D195" s="19" t="s">
        <v>16645</v>
      </c>
      <c r="E195" s="23" t="s">
        <v>16483</v>
      </c>
      <c r="F195" s="23" t="s">
        <v>16628</v>
      </c>
      <c r="G195" s="23" t="s">
        <v>16629</v>
      </c>
      <c r="H195" s="24">
        <v>43.926098000000003</v>
      </c>
      <c r="I195" s="24">
        <v>118.87952</v>
      </c>
      <c r="J195" s="25">
        <v>0.36950094776952391</v>
      </c>
      <c r="K195" s="1" t="s">
        <v>15868</v>
      </c>
    </row>
    <row r="196" spans="1:11">
      <c r="A196" s="1" t="s">
        <v>16646</v>
      </c>
      <c r="B196" s="1" t="s">
        <v>16647</v>
      </c>
      <c r="C196" s="1" t="s">
        <v>16648</v>
      </c>
      <c r="D196" s="19" t="s">
        <v>16649</v>
      </c>
      <c r="E196" s="23" t="s">
        <v>16483</v>
      </c>
      <c r="F196" s="23" t="s">
        <v>16628</v>
      </c>
      <c r="G196" s="23" t="s">
        <v>16650</v>
      </c>
      <c r="H196" s="24">
        <v>82.523340000000005</v>
      </c>
      <c r="I196" s="24">
        <v>67.072159999999997</v>
      </c>
      <c r="J196" s="25">
        <v>1.2303664592878862</v>
      </c>
      <c r="K196" t="s">
        <v>15856</v>
      </c>
    </row>
    <row r="197" spans="1:11">
      <c r="A197" s="1" t="s">
        <v>16651</v>
      </c>
      <c r="B197" s="1" t="s">
        <v>16652</v>
      </c>
      <c r="C197" s="1" t="s">
        <v>16653</v>
      </c>
      <c r="D197" s="18" t="s">
        <v>16654</v>
      </c>
      <c r="E197" s="23" t="s">
        <v>16483</v>
      </c>
      <c r="F197" s="23" t="s">
        <v>16628</v>
      </c>
      <c r="G197" s="23" t="s">
        <v>16655</v>
      </c>
      <c r="H197" s="24">
        <v>36.522350000000003</v>
      </c>
      <c r="I197" s="24">
        <v>71.230410000000006</v>
      </c>
      <c r="J197" s="25">
        <v>0.51273529264872497</v>
      </c>
      <c r="K197" t="s">
        <v>15856</v>
      </c>
    </row>
    <row r="198" spans="1:11">
      <c r="A198" s="1" t="s">
        <v>16656</v>
      </c>
      <c r="B198" s="2" t="s">
        <v>16657</v>
      </c>
      <c r="C198" s="1" t="s">
        <v>16658</v>
      </c>
      <c r="D198" s="18" t="s">
        <v>16659</v>
      </c>
      <c r="E198" s="23" t="s">
        <v>16483</v>
      </c>
      <c r="F198" s="23" t="s">
        <v>16628</v>
      </c>
      <c r="G198" s="23" t="s">
        <v>16655</v>
      </c>
      <c r="H198" s="24" t="s">
        <v>16660</v>
      </c>
      <c r="I198" s="24" t="s">
        <v>16661</v>
      </c>
      <c r="J198" s="25">
        <v>0.91824314957856534</v>
      </c>
      <c r="K198" t="s">
        <v>15856</v>
      </c>
    </row>
    <row r="199" spans="1:11">
      <c r="A199" s="1" t="s">
        <v>16662</v>
      </c>
      <c r="B199" s="2" t="s">
        <v>16663</v>
      </c>
      <c r="C199" s="1" t="s">
        <v>16664</v>
      </c>
      <c r="D199" s="18" t="s">
        <v>16665</v>
      </c>
      <c r="E199" s="23" t="s">
        <v>16483</v>
      </c>
      <c r="F199" s="23" t="s">
        <v>16628</v>
      </c>
      <c r="G199" s="23" t="s">
        <v>16655</v>
      </c>
      <c r="H199" s="24" t="s">
        <v>16666</v>
      </c>
      <c r="I199" s="24" t="s">
        <v>16667</v>
      </c>
      <c r="J199" s="25">
        <v>1.4306464959393406</v>
      </c>
      <c r="K199" t="s">
        <v>15856</v>
      </c>
    </row>
    <row r="200" spans="1:11">
      <c r="A200" s="1" t="s">
        <v>16668</v>
      </c>
      <c r="B200" s="1" t="s">
        <v>16669</v>
      </c>
      <c r="C200" s="1" t="s">
        <v>16670</v>
      </c>
      <c r="D200" s="31" t="s">
        <v>15853</v>
      </c>
      <c r="E200" s="23" t="s">
        <v>16483</v>
      </c>
      <c r="F200" s="23" t="s">
        <v>16628</v>
      </c>
      <c r="G200" s="23" t="s">
        <v>16671</v>
      </c>
      <c r="H200" s="24">
        <v>99.726960000000005</v>
      </c>
      <c r="I200" s="24">
        <v>59.649296</v>
      </c>
      <c r="J200" s="25">
        <v>1.2921930790555738</v>
      </c>
      <c r="K200" t="s">
        <v>15856</v>
      </c>
    </row>
    <row r="201" spans="1:11">
      <c r="A201" s="1" t="s">
        <v>16672</v>
      </c>
      <c r="B201" s="1" t="s">
        <v>16673</v>
      </c>
      <c r="C201" s="1" t="s">
        <v>16674</v>
      </c>
      <c r="D201" s="18" t="s">
        <v>16675</v>
      </c>
      <c r="E201" s="23" t="s">
        <v>16483</v>
      </c>
      <c r="F201" s="23" t="s">
        <v>16628</v>
      </c>
      <c r="G201" s="23" t="s">
        <v>16676</v>
      </c>
      <c r="H201" s="24">
        <v>59.840324000000003</v>
      </c>
      <c r="I201" s="24">
        <v>62.139342999999997</v>
      </c>
      <c r="J201" s="25">
        <v>0.96300225336405132</v>
      </c>
      <c r="K201" t="s">
        <v>15856</v>
      </c>
    </row>
    <row r="202" spans="1:11">
      <c r="A202" s="1" t="s">
        <v>16677</v>
      </c>
      <c r="B202" s="1" t="s">
        <v>16678</v>
      </c>
      <c r="C202" s="1" t="s">
        <v>16679</v>
      </c>
      <c r="D202" s="18" t="s">
        <v>16680</v>
      </c>
      <c r="E202" s="23" t="s">
        <v>16483</v>
      </c>
      <c r="F202" s="23" t="s">
        <v>16628</v>
      </c>
      <c r="G202" s="23" t="s">
        <v>16676</v>
      </c>
      <c r="H202" s="24">
        <v>154.87264999999999</v>
      </c>
      <c r="I202" s="24">
        <v>81.374979999999994</v>
      </c>
      <c r="J202" s="25">
        <v>1.9031972338083996</v>
      </c>
      <c r="K202" t="s">
        <v>15856</v>
      </c>
    </row>
    <row r="203" spans="1:11">
      <c r="A203" s="1" t="s">
        <v>16681</v>
      </c>
      <c r="B203" s="1" t="s">
        <v>16682</v>
      </c>
      <c r="C203" s="1" t="s">
        <v>16683</v>
      </c>
      <c r="D203" s="18" t="s">
        <v>16684</v>
      </c>
      <c r="E203" s="23" t="s">
        <v>16483</v>
      </c>
      <c r="F203" s="23" t="s">
        <v>16628</v>
      </c>
      <c r="G203" s="23" t="s">
        <v>16676</v>
      </c>
      <c r="H203" s="24">
        <v>546.50990000000002</v>
      </c>
      <c r="I203" s="24">
        <v>608.78229999999996</v>
      </c>
      <c r="J203" s="25">
        <v>0.89771012128200045</v>
      </c>
      <c r="K203" t="s">
        <v>15856</v>
      </c>
    </row>
    <row r="204" spans="1:11">
      <c r="A204" s="1" t="s">
        <v>16685</v>
      </c>
      <c r="B204" s="1" t="s">
        <v>2673</v>
      </c>
      <c r="C204" s="1" t="s">
        <v>16686</v>
      </c>
      <c r="D204" s="18" t="s">
        <v>16687</v>
      </c>
      <c r="E204" s="23" t="s">
        <v>16483</v>
      </c>
      <c r="F204" s="23" t="s">
        <v>16688</v>
      </c>
      <c r="G204" s="18" t="s">
        <v>15853</v>
      </c>
      <c r="H204" s="24">
        <v>154.10657</v>
      </c>
      <c r="I204" s="24">
        <v>302.6354</v>
      </c>
      <c r="J204" s="25">
        <v>0.50921527439263781</v>
      </c>
      <c r="K204" t="s">
        <v>15856</v>
      </c>
    </row>
    <row r="205" spans="1:11">
      <c r="A205" s="1" t="s">
        <v>16689</v>
      </c>
      <c r="B205" s="1" t="s">
        <v>16690</v>
      </c>
      <c r="C205" s="1" t="s">
        <v>16691</v>
      </c>
      <c r="D205" s="18" t="s">
        <v>16692</v>
      </c>
      <c r="E205" s="23" t="s">
        <v>16483</v>
      </c>
      <c r="F205" s="23" t="s">
        <v>16688</v>
      </c>
      <c r="G205" s="18" t="s">
        <v>15853</v>
      </c>
      <c r="H205" s="24">
        <v>98.904579999999996</v>
      </c>
      <c r="I205" s="24">
        <v>105.138756</v>
      </c>
      <c r="J205" s="25">
        <v>0.94070505957860484</v>
      </c>
      <c r="K205" t="s">
        <v>15856</v>
      </c>
    </row>
    <row r="206" spans="1:11">
      <c r="A206" s="1" t="s">
        <v>16693</v>
      </c>
      <c r="B206" s="1" t="s">
        <v>7342</v>
      </c>
      <c r="C206" s="1" t="s">
        <v>16694</v>
      </c>
      <c r="D206" s="18" t="s">
        <v>16695</v>
      </c>
      <c r="E206" s="23" t="s">
        <v>16483</v>
      </c>
      <c r="F206" s="23" t="s">
        <v>16696</v>
      </c>
      <c r="G206" s="18" t="s">
        <v>15853</v>
      </c>
      <c r="H206" s="24" t="s">
        <v>16697</v>
      </c>
      <c r="I206" s="24" t="s">
        <v>16698</v>
      </c>
      <c r="J206" s="25">
        <v>0.46960162942508238</v>
      </c>
      <c r="K206" s="1" t="s">
        <v>15868</v>
      </c>
    </row>
    <row r="207" spans="1:11">
      <c r="A207" s="1" t="s">
        <v>16699</v>
      </c>
      <c r="B207" s="1" t="s">
        <v>8133</v>
      </c>
      <c r="C207" s="1" t="s">
        <v>16700</v>
      </c>
      <c r="D207" s="18" t="s">
        <v>16701</v>
      </c>
      <c r="E207" s="23" t="s">
        <v>16483</v>
      </c>
      <c r="F207" s="23" t="s">
        <v>16696</v>
      </c>
      <c r="G207" s="18" t="s">
        <v>15853</v>
      </c>
      <c r="H207" s="24">
        <v>205.90940000000001</v>
      </c>
      <c r="I207" s="24">
        <v>372.33434999999997</v>
      </c>
      <c r="J207" s="25">
        <v>0.47174345714255994</v>
      </c>
      <c r="K207" s="1" t="s">
        <v>15868</v>
      </c>
    </row>
    <row r="208" spans="1:11">
      <c r="A208" s="1" t="s">
        <v>3713</v>
      </c>
      <c r="B208" s="1" t="s">
        <v>3714</v>
      </c>
      <c r="C208" s="1" t="s">
        <v>3715</v>
      </c>
      <c r="D208" s="18" t="s">
        <v>16702</v>
      </c>
      <c r="E208" s="23" t="s">
        <v>16483</v>
      </c>
      <c r="F208" s="23" t="s">
        <v>16696</v>
      </c>
      <c r="G208" s="18" t="s">
        <v>15853</v>
      </c>
      <c r="H208" s="24">
        <v>218.05734000000001</v>
      </c>
      <c r="I208" s="24">
        <v>101.85308000000001</v>
      </c>
      <c r="J208" s="25">
        <v>2.1409011278364005</v>
      </c>
      <c r="K208" s="1" t="s">
        <v>15883</v>
      </c>
    </row>
    <row r="209" spans="1:11">
      <c r="A209" s="1" t="s">
        <v>16703</v>
      </c>
      <c r="B209" s="22" t="s">
        <v>16704</v>
      </c>
      <c r="C209" s="22" t="s">
        <v>16705</v>
      </c>
      <c r="D209" s="19" t="s">
        <v>16706</v>
      </c>
      <c r="E209" s="26" t="s">
        <v>16707</v>
      </c>
      <c r="F209" s="27"/>
      <c r="G209" s="18" t="s">
        <v>15853</v>
      </c>
      <c r="H209" s="24" t="s">
        <v>16708</v>
      </c>
      <c r="I209" s="24" t="s">
        <v>16709</v>
      </c>
      <c r="J209" s="25">
        <v>1.5566964098358491</v>
      </c>
      <c r="K209" t="s">
        <v>15856</v>
      </c>
    </row>
    <row r="210" spans="1:11">
      <c r="A210" s="1" t="s">
        <v>13223</v>
      </c>
      <c r="B210" s="1" t="s">
        <v>13224</v>
      </c>
      <c r="C210" s="1" t="s">
        <v>16710</v>
      </c>
      <c r="D210" s="29" t="s">
        <v>16711</v>
      </c>
      <c r="E210" s="23" t="s">
        <v>16712</v>
      </c>
      <c r="F210" s="23" t="s">
        <v>16713</v>
      </c>
      <c r="G210" s="18" t="s">
        <v>15853</v>
      </c>
      <c r="H210" s="24">
        <v>41.287559999999999</v>
      </c>
      <c r="I210" s="24">
        <v>160.14834999999999</v>
      </c>
      <c r="J210" s="25">
        <v>0.25780818985825427</v>
      </c>
      <c r="K210" s="1" t="s">
        <v>15868</v>
      </c>
    </row>
    <row r="211" spans="1:11">
      <c r="A211" s="1" t="s">
        <v>13784</v>
      </c>
      <c r="B211" s="1" t="s">
        <v>13785</v>
      </c>
      <c r="C211" s="1" t="s">
        <v>16714</v>
      </c>
      <c r="D211" s="18" t="s">
        <v>16715</v>
      </c>
      <c r="E211" s="23" t="s">
        <v>16712</v>
      </c>
      <c r="F211" s="23" t="s">
        <v>16713</v>
      </c>
      <c r="G211" s="18" t="s">
        <v>15853</v>
      </c>
      <c r="H211" s="24">
        <v>40.175384999999999</v>
      </c>
      <c r="I211" s="24">
        <v>175.58780999999999</v>
      </c>
      <c r="J211" s="25">
        <v>0.22880510398936704</v>
      </c>
      <c r="K211" s="1" t="s">
        <v>15868</v>
      </c>
    </row>
    <row r="212" spans="1:11">
      <c r="A212" s="1" t="s">
        <v>16716</v>
      </c>
      <c r="B212" s="1" t="s">
        <v>16717</v>
      </c>
      <c r="C212" s="1" t="s">
        <v>16718</v>
      </c>
      <c r="D212" s="18" t="s">
        <v>16719</v>
      </c>
      <c r="E212" s="23" t="s">
        <v>16712</v>
      </c>
      <c r="F212" s="23" t="s">
        <v>16713</v>
      </c>
      <c r="G212" s="18" t="s">
        <v>15853</v>
      </c>
      <c r="H212" s="24">
        <v>133.31496000000001</v>
      </c>
      <c r="I212" s="24">
        <v>168.73025999999999</v>
      </c>
      <c r="J212" s="25">
        <v>0.79010673264876119</v>
      </c>
      <c r="K212" t="s">
        <v>15856</v>
      </c>
    </row>
    <row r="213" spans="1:11">
      <c r="A213" s="1" t="s">
        <v>12876</v>
      </c>
      <c r="B213" s="1" t="s">
        <v>12877</v>
      </c>
      <c r="C213" s="1" t="s">
        <v>16720</v>
      </c>
      <c r="D213" s="18" t="s">
        <v>16721</v>
      </c>
      <c r="E213" s="23" t="s">
        <v>16712</v>
      </c>
      <c r="F213" s="23" t="s">
        <v>16722</v>
      </c>
      <c r="G213" s="18" t="s">
        <v>15853</v>
      </c>
      <c r="H213" s="24">
        <v>32.07638</v>
      </c>
      <c r="I213" s="24">
        <v>118.45075</v>
      </c>
      <c r="J213" s="25">
        <v>0.27079939108328122</v>
      </c>
      <c r="K213" s="1" t="s">
        <v>15868</v>
      </c>
    </row>
    <row r="214" spans="1:11">
      <c r="A214" s="1" t="s">
        <v>16723</v>
      </c>
      <c r="B214" s="1" t="s">
        <v>16724</v>
      </c>
      <c r="C214" s="1" t="s">
        <v>16725</v>
      </c>
      <c r="D214" s="18" t="s">
        <v>16726</v>
      </c>
      <c r="E214" s="23" t="s">
        <v>16712</v>
      </c>
      <c r="F214" s="23" t="s">
        <v>16722</v>
      </c>
      <c r="G214" s="18" t="s">
        <v>15853</v>
      </c>
      <c r="H214" s="24">
        <v>32.722589999999997</v>
      </c>
      <c r="I214" s="24">
        <v>64.932990000000004</v>
      </c>
      <c r="J214" s="25">
        <v>0.50394408366517829</v>
      </c>
      <c r="K214" t="s">
        <v>15856</v>
      </c>
    </row>
    <row r="215" spans="1:11">
      <c r="A215" s="1" t="s">
        <v>16727</v>
      </c>
      <c r="B215" s="1" t="s">
        <v>16728</v>
      </c>
      <c r="C215" s="1" t="s">
        <v>16729</v>
      </c>
      <c r="D215" s="18" t="s">
        <v>16730</v>
      </c>
      <c r="E215" s="27" t="s">
        <v>16712</v>
      </c>
      <c r="F215" s="27" t="s">
        <v>16731</v>
      </c>
      <c r="G215" s="18" t="s">
        <v>15853</v>
      </c>
      <c r="H215" s="24" t="s">
        <v>16732</v>
      </c>
      <c r="I215" s="24" t="s">
        <v>16733</v>
      </c>
      <c r="J215" s="25">
        <v>0.69572651074414582</v>
      </c>
      <c r="K215" t="s">
        <v>15856</v>
      </c>
    </row>
    <row r="216" spans="1:11">
      <c r="A216" s="1" t="s">
        <v>16734</v>
      </c>
      <c r="B216" s="1" t="s">
        <v>16735</v>
      </c>
      <c r="C216" s="1" t="s">
        <v>16736</v>
      </c>
      <c r="D216" s="18" t="s">
        <v>16737</v>
      </c>
      <c r="E216" s="23" t="s">
        <v>16712</v>
      </c>
      <c r="F216" s="23" t="s">
        <v>16738</v>
      </c>
      <c r="G216" s="23" t="s">
        <v>16739</v>
      </c>
      <c r="H216" s="24">
        <v>87.31559</v>
      </c>
      <c r="I216" s="24">
        <v>122.06733</v>
      </c>
      <c r="J216" s="25">
        <v>0.71530703721949063</v>
      </c>
      <c r="K216" t="s">
        <v>15856</v>
      </c>
    </row>
    <row r="217" spans="1:11">
      <c r="A217" s="1" t="s">
        <v>16740</v>
      </c>
      <c r="B217" s="2" t="s">
        <v>16741</v>
      </c>
      <c r="C217" s="1" t="s">
        <v>16742</v>
      </c>
      <c r="D217" s="18" t="s">
        <v>16743</v>
      </c>
      <c r="E217" s="23" t="s">
        <v>16712</v>
      </c>
      <c r="F217" s="23" t="s">
        <v>16738</v>
      </c>
      <c r="G217" s="23" t="s">
        <v>16739</v>
      </c>
      <c r="H217" s="24" t="s">
        <v>16744</v>
      </c>
      <c r="I217" s="24" t="s">
        <v>16745</v>
      </c>
      <c r="J217" s="25">
        <v>0.81305601089494695</v>
      </c>
      <c r="K217" t="s">
        <v>15856</v>
      </c>
    </row>
    <row r="218" spans="1:11" ht="30">
      <c r="A218" s="1" t="s">
        <v>16746</v>
      </c>
      <c r="B218" s="1" t="s">
        <v>3507</v>
      </c>
      <c r="C218" s="1" t="s">
        <v>16747</v>
      </c>
      <c r="D218" s="18" t="s">
        <v>16748</v>
      </c>
      <c r="E218" s="23" t="s">
        <v>16712</v>
      </c>
      <c r="F218" s="23" t="s">
        <v>16749</v>
      </c>
      <c r="G218" s="18" t="s">
        <v>15853</v>
      </c>
      <c r="H218" s="24" t="s">
        <v>16750</v>
      </c>
      <c r="I218" s="24" t="s">
        <v>16751</v>
      </c>
      <c r="J218" s="25">
        <v>1.3253091179843028</v>
      </c>
      <c r="K218" t="s">
        <v>15856</v>
      </c>
    </row>
    <row r="219" spans="1:11">
      <c r="A219" s="1" t="s">
        <v>16752</v>
      </c>
      <c r="B219" s="2" t="s">
        <v>16753</v>
      </c>
      <c r="C219" s="1" t="s">
        <v>16754</v>
      </c>
      <c r="D219" s="18" t="s">
        <v>16755</v>
      </c>
      <c r="E219" s="23" t="s">
        <v>16712</v>
      </c>
      <c r="F219" s="23" t="s">
        <v>16749</v>
      </c>
      <c r="G219" s="18" t="s">
        <v>15853</v>
      </c>
      <c r="H219" s="24">
        <v>115.28968999999999</v>
      </c>
      <c r="I219" s="24">
        <v>140.0942</v>
      </c>
      <c r="J219" s="25">
        <v>0.82294388246478156</v>
      </c>
      <c r="K219" t="s">
        <v>15856</v>
      </c>
    </row>
    <row r="220" spans="1:11">
      <c r="A220" s="1" t="s">
        <v>16756</v>
      </c>
      <c r="B220" s="2" t="s">
        <v>16753</v>
      </c>
      <c r="C220" s="1" t="s">
        <v>16754</v>
      </c>
      <c r="D220" s="18" t="s">
        <v>16755</v>
      </c>
      <c r="E220" s="23" t="s">
        <v>16712</v>
      </c>
      <c r="F220" s="23" t="s">
        <v>16749</v>
      </c>
      <c r="G220" s="18" t="s">
        <v>15853</v>
      </c>
      <c r="H220" s="24" t="s">
        <v>16757</v>
      </c>
      <c r="I220" s="24" t="s">
        <v>16758</v>
      </c>
      <c r="J220" s="25">
        <v>0.32410434448881287</v>
      </c>
      <c r="K220" s="1" t="s">
        <v>15868</v>
      </c>
    </row>
    <row r="221" spans="1:11">
      <c r="A221" s="1" t="s">
        <v>16759</v>
      </c>
      <c r="B221" s="1" t="s">
        <v>16760</v>
      </c>
      <c r="C221" s="1" t="s">
        <v>16761</v>
      </c>
      <c r="D221" s="18" t="s">
        <v>16762</v>
      </c>
      <c r="E221" s="23" t="s">
        <v>16712</v>
      </c>
      <c r="F221" s="23" t="s">
        <v>16763</v>
      </c>
      <c r="G221" s="18" t="s">
        <v>15853</v>
      </c>
      <c r="H221" s="24">
        <v>324.63510000000002</v>
      </c>
      <c r="I221" s="24">
        <v>276.18212999999997</v>
      </c>
      <c r="J221" s="25">
        <v>1.1754385506263725</v>
      </c>
      <c r="K221" t="s">
        <v>15856</v>
      </c>
    </row>
    <row r="222" spans="1:11">
      <c r="A222" s="1" t="s">
        <v>16764</v>
      </c>
      <c r="B222" s="1" t="s">
        <v>16765</v>
      </c>
      <c r="C222" s="1" t="s">
        <v>16766</v>
      </c>
      <c r="D222" s="18" t="s">
        <v>16767</v>
      </c>
      <c r="E222" s="23" t="s">
        <v>16712</v>
      </c>
      <c r="F222" s="23" t="s">
        <v>16763</v>
      </c>
      <c r="G222" s="18" t="s">
        <v>15853</v>
      </c>
      <c r="H222" s="24">
        <v>107.30568</v>
      </c>
      <c r="I222" s="24">
        <v>164.37564</v>
      </c>
      <c r="J222" s="25">
        <v>0.65280761429591272</v>
      </c>
      <c r="K222" t="s">
        <v>15856</v>
      </c>
    </row>
    <row r="223" spans="1:11">
      <c r="A223" s="1" t="s">
        <v>16768</v>
      </c>
      <c r="B223" s="1" t="s">
        <v>16769</v>
      </c>
      <c r="C223" s="1" t="s">
        <v>16770</v>
      </c>
      <c r="D223" s="18" t="s">
        <v>16771</v>
      </c>
      <c r="E223" s="27" t="s">
        <v>16712</v>
      </c>
      <c r="F223" s="23" t="s">
        <v>16763</v>
      </c>
      <c r="G223" s="18" t="s">
        <v>15853</v>
      </c>
      <c r="H223" s="24">
        <v>202.45493999999999</v>
      </c>
      <c r="I223" s="24">
        <v>280.54358000000002</v>
      </c>
      <c r="J223" s="25">
        <v>0.72165257345628642</v>
      </c>
      <c r="K223" t="s">
        <v>15856</v>
      </c>
    </row>
    <row r="224" spans="1:11">
      <c r="A224" s="1" t="s">
        <v>16772</v>
      </c>
      <c r="B224" s="2" t="s">
        <v>16773</v>
      </c>
      <c r="C224" s="1" t="s">
        <v>16774</v>
      </c>
      <c r="D224" s="18" t="s">
        <v>16775</v>
      </c>
      <c r="E224" s="23" t="s">
        <v>16712</v>
      </c>
      <c r="F224" s="23" t="s">
        <v>16776</v>
      </c>
      <c r="G224" s="18" t="s">
        <v>15853</v>
      </c>
      <c r="H224" s="24">
        <v>190.82300000000001</v>
      </c>
      <c r="I224" s="24">
        <v>182.32129</v>
      </c>
      <c r="J224" s="25">
        <v>1.0466307741926029</v>
      </c>
      <c r="K224" t="s">
        <v>15856</v>
      </c>
    </row>
    <row r="225" spans="1:11" ht="30">
      <c r="A225" s="1" t="s">
        <v>16777</v>
      </c>
      <c r="B225" s="1" t="s">
        <v>16778</v>
      </c>
      <c r="C225" s="1" t="s">
        <v>16779</v>
      </c>
      <c r="D225" s="18" t="s">
        <v>15853</v>
      </c>
      <c r="E225" s="27" t="s">
        <v>16712</v>
      </c>
      <c r="F225" s="23" t="s">
        <v>16780</v>
      </c>
      <c r="G225" s="18" t="s">
        <v>15853</v>
      </c>
      <c r="H225" s="24" t="s">
        <v>16781</v>
      </c>
      <c r="I225" s="24" t="s">
        <v>16782</v>
      </c>
      <c r="J225" s="25">
        <v>0.86057064894526503</v>
      </c>
      <c r="K225" t="s">
        <v>15856</v>
      </c>
    </row>
    <row r="226" spans="1:11">
      <c r="A226" s="1" t="s">
        <v>16783</v>
      </c>
      <c r="B226" s="2" t="s">
        <v>9702</v>
      </c>
      <c r="C226" s="1" t="s">
        <v>16784</v>
      </c>
      <c r="D226" s="18" t="s">
        <v>16785</v>
      </c>
      <c r="E226" s="27" t="s">
        <v>16712</v>
      </c>
      <c r="F226" s="23" t="s">
        <v>16780</v>
      </c>
      <c r="G226" s="18" t="s">
        <v>15853</v>
      </c>
      <c r="H226" s="24">
        <v>86.885895000000005</v>
      </c>
      <c r="I226" s="24">
        <v>235.34757999999999</v>
      </c>
      <c r="J226" s="25">
        <v>0.36918106107835269</v>
      </c>
      <c r="K226" s="1" t="s">
        <v>15868</v>
      </c>
    </row>
    <row r="227" spans="1:11">
      <c r="A227" s="1" t="s">
        <v>12446</v>
      </c>
      <c r="B227" s="1" t="s">
        <v>12447</v>
      </c>
      <c r="C227" s="1" t="s">
        <v>16786</v>
      </c>
      <c r="D227" s="18" t="s">
        <v>16787</v>
      </c>
      <c r="E227" s="23" t="s">
        <v>16712</v>
      </c>
      <c r="F227" s="23" t="s">
        <v>16780</v>
      </c>
      <c r="G227" s="18" t="s">
        <v>15853</v>
      </c>
      <c r="H227" s="24">
        <v>151.19496000000001</v>
      </c>
      <c r="I227" s="24">
        <v>520.23569999999995</v>
      </c>
      <c r="J227" s="25">
        <v>0.29062768201862643</v>
      </c>
      <c r="K227" s="1" t="s">
        <v>15868</v>
      </c>
    </row>
    <row r="228" spans="1:11">
      <c r="A228" s="1" t="s">
        <v>16788</v>
      </c>
      <c r="B228" s="1" t="s">
        <v>16789</v>
      </c>
      <c r="C228" s="1" t="s">
        <v>16790</v>
      </c>
      <c r="D228" s="18" t="s">
        <v>16791</v>
      </c>
      <c r="E228" s="27" t="s">
        <v>16712</v>
      </c>
      <c r="F228" s="27" t="s">
        <v>16780</v>
      </c>
      <c r="G228" s="18" t="s">
        <v>15853</v>
      </c>
      <c r="H228" s="24">
        <v>245.2492</v>
      </c>
      <c r="I228" s="24">
        <v>313.32006999999999</v>
      </c>
      <c r="J228" s="25">
        <v>0.78274325139735146</v>
      </c>
      <c r="K228" t="s">
        <v>15856</v>
      </c>
    </row>
    <row r="229" spans="1:11">
      <c r="A229" s="1" t="s">
        <v>16792</v>
      </c>
      <c r="B229" s="1" t="s">
        <v>16793</v>
      </c>
      <c r="C229" t="s">
        <v>16794</v>
      </c>
      <c r="D229" s="18" t="s">
        <v>16795</v>
      </c>
      <c r="E229" s="23" t="s">
        <v>16712</v>
      </c>
      <c r="F229" s="23" t="s">
        <v>16796</v>
      </c>
      <c r="G229" s="18" t="s">
        <v>15853</v>
      </c>
      <c r="H229" s="24">
        <v>81.842500000000001</v>
      </c>
      <c r="I229" s="24">
        <v>125.62784600000001</v>
      </c>
      <c r="J229" s="25">
        <v>0.6514681938536111</v>
      </c>
      <c r="K229" t="s">
        <v>15856</v>
      </c>
    </row>
    <row r="230" spans="1:11">
      <c r="A230" s="1" t="s">
        <v>15192</v>
      </c>
      <c r="B230" s="1" t="s">
        <v>15193</v>
      </c>
      <c r="C230" t="s">
        <v>16797</v>
      </c>
      <c r="D230" s="18" t="s">
        <v>15853</v>
      </c>
      <c r="E230" s="23" t="s">
        <v>16712</v>
      </c>
      <c r="F230" s="23" t="s">
        <v>16796</v>
      </c>
      <c r="G230" s="18" t="s">
        <v>15853</v>
      </c>
      <c r="H230" s="24">
        <v>48.255989999999997</v>
      </c>
      <c r="I230" s="24">
        <v>410.43752999999998</v>
      </c>
      <c r="J230" s="25">
        <v>0.11757212015841895</v>
      </c>
      <c r="K230" s="1" t="s">
        <v>15868</v>
      </c>
    </row>
    <row r="231" spans="1:11">
      <c r="A231" s="1" t="s">
        <v>16798</v>
      </c>
      <c r="B231" s="1" t="s">
        <v>16799</v>
      </c>
      <c r="C231" t="s">
        <v>16800</v>
      </c>
      <c r="D231" s="18" t="s">
        <v>15853</v>
      </c>
      <c r="E231" s="23" t="s">
        <v>16712</v>
      </c>
      <c r="F231" s="23" t="s">
        <v>16796</v>
      </c>
      <c r="G231" s="18" t="s">
        <v>15853</v>
      </c>
      <c r="H231" s="24" t="s">
        <v>16801</v>
      </c>
      <c r="I231" s="24" t="s">
        <v>16802</v>
      </c>
      <c r="J231" s="25">
        <v>1.1425967621465949</v>
      </c>
      <c r="K231" t="s">
        <v>15856</v>
      </c>
    </row>
    <row r="232" spans="1:11" ht="30">
      <c r="A232" s="1" t="s">
        <v>16803</v>
      </c>
      <c r="B232" s="1" t="s">
        <v>16804</v>
      </c>
      <c r="C232" t="s">
        <v>16805</v>
      </c>
      <c r="D232" s="18" t="s">
        <v>16806</v>
      </c>
      <c r="E232" s="23" t="s">
        <v>16712</v>
      </c>
      <c r="F232" s="23" t="s">
        <v>16796</v>
      </c>
      <c r="G232" s="18" t="s">
        <v>15853</v>
      </c>
      <c r="H232" s="24" t="s">
        <v>16807</v>
      </c>
      <c r="I232" s="24" t="s">
        <v>16808</v>
      </c>
      <c r="J232" s="25">
        <v>0.82136828912048421</v>
      </c>
      <c r="K232" t="s">
        <v>15856</v>
      </c>
    </row>
    <row r="233" spans="1:11">
      <c r="A233" s="1" t="s">
        <v>16809</v>
      </c>
      <c r="B233" s="1" t="s">
        <v>3531</v>
      </c>
      <c r="C233" s="1" t="s">
        <v>3532</v>
      </c>
      <c r="D233" s="18" t="s">
        <v>15853</v>
      </c>
      <c r="E233" s="23" t="s">
        <v>16712</v>
      </c>
      <c r="F233" s="23" t="s">
        <v>16810</v>
      </c>
      <c r="G233" s="18" t="s">
        <v>15853</v>
      </c>
      <c r="H233" s="24" t="s">
        <v>16811</v>
      </c>
      <c r="I233" s="24" t="s">
        <v>16812</v>
      </c>
      <c r="J233" s="25">
        <v>1.9874282325827795</v>
      </c>
      <c r="K233" s="1" t="s">
        <v>15883</v>
      </c>
    </row>
    <row r="234" spans="1:11">
      <c r="A234" s="1" t="s">
        <v>1225</v>
      </c>
      <c r="B234" s="22" t="s">
        <v>1226</v>
      </c>
      <c r="C234" s="22" t="s">
        <v>1227</v>
      </c>
      <c r="D234" s="19" t="s">
        <v>16813</v>
      </c>
      <c r="E234" s="23" t="s">
        <v>16712</v>
      </c>
      <c r="F234" s="23" t="s">
        <v>16814</v>
      </c>
      <c r="G234" s="18" t="s">
        <v>15853</v>
      </c>
      <c r="H234" s="24" t="s">
        <v>1228</v>
      </c>
      <c r="I234" s="24" t="s">
        <v>1229</v>
      </c>
      <c r="J234" s="25">
        <v>3.5504682963181584</v>
      </c>
      <c r="K234" s="1" t="s">
        <v>15883</v>
      </c>
    </row>
    <row r="235" spans="1:11">
      <c r="A235" s="1" t="s">
        <v>16815</v>
      </c>
      <c r="B235" s="2" t="s">
        <v>16816</v>
      </c>
      <c r="C235" s="1" t="s">
        <v>16817</v>
      </c>
      <c r="D235" s="18" t="s">
        <v>16818</v>
      </c>
      <c r="E235" s="23" t="s">
        <v>16712</v>
      </c>
      <c r="F235" s="23" t="s">
        <v>16819</v>
      </c>
      <c r="G235" s="18" t="s">
        <v>15853</v>
      </c>
      <c r="H235" s="24">
        <v>102.481804</v>
      </c>
      <c r="I235" s="24">
        <v>175.04383999999999</v>
      </c>
      <c r="J235" s="25">
        <v>0.58546388324961562</v>
      </c>
      <c r="K235" t="s">
        <v>15856</v>
      </c>
    </row>
    <row r="236" spans="1:11">
      <c r="A236" s="1" t="s">
        <v>16820</v>
      </c>
      <c r="B236" s="1" t="s">
        <v>16821</v>
      </c>
      <c r="C236" s="1" t="s">
        <v>16822</v>
      </c>
      <c r="D236" s="33" t="s">
        <v>16823</v>
      </c>
      <c r="E236" s="23" t="s">
        <v>16712</v>
      </c>
      <c r="F236" s="23" t="s">
        <v>16819</v>
      </c>
      <c r="G236" s="18" t="s">
        <v>15853</v>
      </c>
      <c r="H236" s="24">
        <v>38.925579999999997</v>
      </c>
      <c r="I236" s="24">
        <v>67.72381</v>
      </c>
      <c r="J236" s="25">
        <v>0.5747697339854938</v>
      </c>
      <c r="K236" t="s">
        <v>15856</v>
      </c>
    </row>
    <row r="237" spans="1:11">
      <c r="A237" s="1" t="s">
        <v>16824</v>
      </c>
      <c r="B237" s="2" t="s">
        <v>16825</v>
      </c>
      <c r="C237" s="1" t="s">
        <v>16826</v>
      </c>
      <c r="D237" s="18" t="s">
        <v>16827</v>
      </c>
      <c r="E237" s="23" t="s">
        <v>16712</v>
      </c>
      <c r="F237" s="23" t="s">
        <v>16828</v>
      </c>
      <c r="G237" s="18" t="s">
        <v>15853</v>
      </c>
      <c r="H237" s="24">
        <v>173.35297</v>
      </c>
      <c r="I237" s="24">
        <v>169.9555</v>
      </c>
      <c r="J237" s="25">
        <v>1.0199907776625134</v>
      </c>
      <c r="K237" t="s">
        <v>15856</v>
      </c>
    </row>
    <row r="238" spans="1:11">
      <c r="A238" s="1" t="s">
        <v>16829</v>
      </c>
      <c r="B238" s="1" t="s">
        <v>16830</v>
      </c>
      <c r="C238" s="1" t="s">
        <v>16831</v>
      </c>
      <c r="D238" s="34" t="s">
        <v>16832</v>
      </c>
      <c r="E238" s="23" t="s">
        <v>16712</v>
      </c>
      <c r="F238" s="23" t="s">
        <v>16833</v>
      </c>
      <c r="G238" s="18" t="s">
        <v>15853</v>
      </c>
      <c r="H238" s="24">
        <v>39.913960000000003</v>
      </c>
      <c r="I238" s="24">
        <v>49.504424999999998</v>
      </c>
      <c r="J238" s="25">
        <v>0.80627080036263676</v>
      </c>
      <c r="K238" t="s">
        <v>15856</v>
      </c>
    </row>
    <row r="239" spans="1:11">
      <c r="A239" s="1" t="s">
        <v>16834</v>
      </c>
      <c r="B239" s="1" t="s">
        <v>16835</v>
      </c>
      <c r="C239" s="1" t="s">
        <v>16836</v>
      </c>
      <c r="D239" s="18" t="s">
        <v>15853</v>
      </c>
      <c r="E239" s="27" t="s">
        <v>16712</v>
      </c>
      <c r="F239" s="27" t="s">
        <v>16837</v>
      </c>
      <c r="G239" s="18" t="s">
        <v>15853</v>
      </c>
      <c r="H239" s="24">
        <v>317.63013000000001</v>
      </c>
      <c r="I239" s="24">
        <v>379.18027000000001</v>
      </c>
      <c r="J239" s="25">
        <v>0.83767498447135802</v>
      </c>
      <c r="K239" t="s">
        <v>15856</v>
      </c>
    </row>
    <row r="240" spans="1:11">
      <c r="A240" s="1" t="s">
        <v>16838</v>
      </c>
      <c r="B240" s="1" t="s">
        <v>5529</v>
      </c>
      <c r="C240" s="1" t="s">
        <v>16839</v>
      </c>
      <c r="D240" s="18" t="s">
        <v>16840</v>
      </c>
      <c r="E240" s="23" t="s">
        <v>16712</v>
      </c>
      <c r="F240" s="27" t="s">
        <v>16841</v>
      </c>
      <c r="G240" s="18" t="s">
        <v>15853</v>
      </c>
      <c r="H240" s="24" t="s">
        <v>16842</v>
      </c>
      <c r="I240" s="24" t="s">
        <v>16843</v>
      </c>
      <c r="J240" s="25">
        <v>0.49999269571317811</v>
      </c>
      <c r="K240" s="1" t="s">
        <v>15868</v>
      </c>
    </row>
    <row r="241" spans="1:11">
      <c r="A241" s="1" t="s">
        <v>16844</v>
      </c>
      <c r="B241" s="1" t="s">
        <v>16845</v>
      </c>
      <c r="C241" s="1" t="s">
        <v>16846</v>
      </c>
      <c r="D241" s="18" t="s">
        <v>16847</v>
      </c>
      <c r="E241" s="23" t="s">
        <v>16712</v>
      </c>
      <c r="F241" s="27" t="s">
        <v>16841</v>
      </c>
      <c r="G241" s="18" t="s">
        <v>15853</v>
      </c>
      <c r="H241" s="24">
        <v>343.55187999999998</v>
      </c>
      <c r="I241" s="24">
        <v>309.52956999999998</v>
      </c>
      <c r="J241" s="25">
        <v>1.1099164081153361</v>
      </c>
      <c r="K241" t="s">
        <v>15856</v>
      </c>
    </row>
    <row r="242" spans="1:11">
      <c r="A242" s="1" t="s">
        <v>16848</v>
      </c>
      <c r="B242" s="2" t="s">
        <v>8552</v>
      </c>
      <c r="C242" s="1" t="s">
        <v>16849</v>
      </c>
      <c r="D242" s="18" t="s">
        <v>16850</v>
      </c>
      <c r="E242" s="23" t="s">
        <v>16712</v>
      </c>
      <c r="F242" s="27" t="s">
        <v>16841</v>
      </c>
      <c r="G242" s="18" t="s">
        <v>15853</v>
      </c>
      <c r="H242" s="24" t="s">
        <v>16851</v>
      </c>
      <c r="I242" s="24" t="s">
        <v>16852</v>
      </c>
      <c r="J242" s="25">
        <v>0.5780844544330338</v>
      </c>
      <c r="K242" t="s">
        <v>15856</v>
      </c>
    </row>
    <row r="243" spans="1:11">
      <c r="A243" s="1" t="s">
        <v>16853</v>
      </c>
      <c r="B243" s="2" t="s">
        <v>16854</v>
      </c>
      <c r="C243" s="1" t="s">
        <v>16855</v>
      </c>
      <c r="D243" s="18" t="s">
        <v>16856</v>
      </c>
      <c r="E243" s="23" t="s">
        <v>16712</v>
      </c>
      <c r="F243" s="27" t="s">
        <v>16841</v>
      </c>
      <c r="G243" s="18" t="s">
        <v>15853</v>
      </c>
      <c r="H243" s="24" t="s">
        <v>16857</v>
      </c>
      <c r="I243" s="24" t="s">
        <v>16858</v>
      </c>
      <c r="J243" s="25">
        <v>0.6916046237423199</v>
      </c>
      <c r="K243" t="s">
        <v>15856</v>
      </c>
    </row>
    <row r="244" spans="1:11">
      <c r="A244" s="1" t="s">
        <v>16859</v>
      </c>
      <c r="B244" s="1" t="s">
        <v>8888</v>
      </c>
      <c r="C244" s="1" t="s">
        <v>16860</v>
      </c>
      <c r="D244" s="18" t="s">
        <v>16861</v>
      </c>
      <c r="E244" s="23" t="s">
        <v>16712</v>
      </c>
      <c r="F244" s="23" t="s">
        <v>16862</v>
      </c>
      <c r="G244" s="18" t="s">
        <v>15853</v>
      </c>
      <c r="H244" s="24">
        <v>307.72485</v>
      </c>
      <c r="I244" s="24">
        <v>367.81772000000001</v>
      </c>
      <c r="J244" s="25">
        <v>0.5639229029659637</v>
      </c>
      <c r="K244" t="s">
        <v>15856</v>
      </c>
    </row>
    <row r="245" spans="1:11">
      <c r="A245" s="1" t="s">
        <v>16863</v>
      </c>
      <c r="B245" s="1" t="s">
        <v>16864</v>
      </c>
      <c r="C245" s="1" t="s">
        <v>16865</v>
      </c>
      <c r="D245" s="18" t="s">
        <v>16866</v>
      </c>
      <c r="E245" s="23" t="s">
        <v>16712</v>
      </c>
      <c r="F245" s="23" t="s">
        <v>16862</v>
      </c>
      <c r="G245" s="18" t="s">
        <v>15853</v>
      </c>
      <c r="H245" s="24">
        <v>106.1234</v>
      </c>
      <c r="I245" s="24">
        <v>170.49428</v>
      </c>
      <c r="J245" s="25">
        <v>0.62244510370658546</v>
      </c>
      <c r="K245" t="s">
        <v>15856</v>
      </c>
    </row>
    <row r="246" spans="1:11">
      <c r="A246" s="1" t="s">
        <v>5672</v>
      </c>
      <c r="B246" s="1" t="s">
        <v>5673</v>
      </c>
      <c r="C246" s="1" t="s">
        <v>16867</v>
      </c>
      <c r="D246" s="19" t="s">
        <v>16868</v>
      </c>
      <c r="E246" s="23" t="s">
        <v>16712</v>
      </c>
      <c r="F246" s="23" t="s">
        <v>16862</v>
      </c>
      <c r="G246" s="23" t="s">
        <v>16869</v>
      </c>
      <c r="H246" s="24">
        <v>58.007890000000003</v>
      </c>
      <c r="I246" s="24">
        <v>124.63381</v>
      </c>
      <c r="J246" s="25">
        <v>0.4654267384219507</v>
      </c>
      <c r="K246" s="1" t="s">
        <v>15868</v>
      </c>
    </row>
    <row r="247" spans="1:11">
      <c r="A247" s="1" t="s">
        <v>9432</v>
      </c>
      <c r="B247" s="1" t="s">
        <v>9433</v>
      </c>
      <c r="C247" s="1" t="s">
        <v>16870</v>
      </c>
      <c r="D247" s="18" t="s">
        <v>16871</v>
      </c>
      <c r="E247" s="23" t="s">
        <v>16712</v>
      </c>
      <c r="F247" s="23" t="s">
        <v>16862</v>
      </c>
      <c r="G247" s="23" t="s">
        <v>16862</v>
      </c>
      <c r="H247" s="24">
        <v>64.449259999999995</v>
      </c>
      <c r="I247" s="24">
        <v>169.82258999999999</v>
      </c>
      <c r="J247" s="25">
        <v>0.37950911983254115</v>
      </c>
      <c r="K247" s="1" t="s">
        <v>15868</v>
      </c>
    </row>
    <row r="248" spans="1:11">
      <c r="A248" s="1" t="s">
        <v>16872</v>
      </c>
      <c r="B248" s="1" t="s">
        <v>16873</v>
      </c>
      <c r="C248" s="1" t="s">
        <v>16874</v>
      </c>
      <c r="D248" s="18" t="s">
        <v>16875</v>
      </c>
      <c r="E248" s="23" t="s">
        <v>16712</v>
      </c>
      <c r="F248" s="23" t="s">
        <v>16876</v>
      </c>
      <c r="G248" s="18" t="s">
        <v>15853</v>
      </c>
      <c r="H248" s="24">
        <v>106.32405</v>
      </c>
      <c r="I248" s="24">
        <v>122.20256000000001</v>
      </c>
      <c r="J248" s="25">
        <v>0.8700635377610052</v>
      </c>
      <c r="K248" t="s">
        <v>15856</v>
      </c>
    </row>
    <row r="249" spans="1:11">
      <c r="A249" s="1" t="s">
        <v>16877</v>
      </c>
      <c r="B249" s="1" t="s">
        <v>16878</v>
      </c>
      <c r="C249" s="1" t="s">
        <v>16879</v>
      </c>
      <c r="D249" s="18" t="s">
        <v>16880</v>
      </c>
      <c r="E249" s="23" t="s">
        <v>16712</v>
      </c>
      <c r="F249" s="23" t="s">
        <v>16876</v>
      </c>
      <c r="G249" s="18" t="s">
        <v>15853</v>
      </c>
      <c r="H249" s="24">
        <v>478.07351999999997</v>
      </c>
      <c r="I249" s="24">
        <v>387.2054</v>
      </c>
      <c r="J249" s="25">
        <v>1.2346766386604435</v>
      </c>
      <c r="K249" t="s">
        <v>15856</v>
      </c>
    </row>
    <row r="250" spans="1:11">
      <c r="A250" s="1" t="s">
        <v>2798</v>
      </c>
      <c r="B250" s="1" t="s">
        <v>2799</v>
      </c>
      <c r="C250" s="1" t="s">
        <v>16881</v>
      </c>
      <c r="D250" s="19" t="s">
        <v>16882</v>
      </c>
      <c r="E250" s="23" t="s">
        <v>16712</v>
      </c>
      <c r="F250" s="23" t="s">
        <v>16876</v>
      </c>
      <c r="G250" s="18" t="s">
        <v>15853</v>
      </c>
      <c r="H250" s="24">
        <v>125.58266999999999</v>
      </c>
      <c r="I250" s="24">
        <v>51.694088000000001</v>
      </c>
      <c r="J250" s="25">
        <v>2.429341822793889</v>
      </c>
      <c r="K250" s="1" t="s">
        <v>15883</v>
      </c>
    </row>
    <row r="251" spans="1:11">
      <c r="A251" s="1" t="s">
        <v>16883</v>
      </c>
      <c r="B251" s="1" t="s">
        <v>16884</v>
      </c>
      <c r="C251" s="1" t="s">
        <v>16885</v>
      </c>
      <c r="D251" s="18" t="s">
        <v>16886</v>
      </c>
      <c r="E251" s="23" t="s">
        <v>16712</v>
      </c>
      <c r="F251" s="23" t="s">
        <v>16876</v>
      </c>
      <c r="G251" s="18" t="s">
        <v>15853</v>
      </c>
      <c r="H251" s="24">
        <v>26.805102999999999</v>
      </c>
      <c r="I251" s="24">
        <v>76.022970000000001</v>
      </c>
      <c r="J251" s="25">
        <v>0.35259207413325849</v>
      </c>
      <c r="K251" s="1" t="s">
        <v>15868</v>
      </c>
    </row>
    <row r="252" spans="1:11">
      <c r="A252" s="1" t="s">
        <v>16887</v>
      </c>
      <c r="B252" s="1" t="s">
        <v>16888</v>
      </c>
      <c r="C252" s="1" t="s">
        <v>16889</v>
      </c>
      <c r="D252" s="19" t="s">
        <v>16890</v>
      </c>
      <c r="E252" s="23" t="s">
        <v>16712</v>
      </c>
      <c r="F252" s="23" t="s">
        <v>16876</v>
      </c>
      <c r="G252" s="18" t="s">
        <v>15853</v>
      </c>
      <c r="H252" s="24">
        <v>88.575590000000005</v>
      </c>
      <c r="I252" s="24">
        <v>69.193039999999996</v>
      </c>
      <c r="J252" s="25">
        <v>1.2801220350100737</v>
      </c>
      <c r="K252" t="s">
        <v>15856</v>
      </c>
    </row>
    <row r="253" spans="1:11">
      <c r="A253" s="1" t="s">
        <v>16891</v>
      </c>
      <c r="B253" s="1" t="s">
        <v>16892</v>
      </c>
      <c r="C253" s="1" t="s">
        <v>16893</v>
      </c>
      <c r="D253" s="18" t="s">
        <v>16894</v>
      </c>
      <c r="E253" s="23" t="s">
        <v>16712</v>
      </c>
      <c r="F253" s="27" t="s">
        <v>16895</v>
      </c>
      <c r="G253" s="18" t="s">
        <v>15853</v>
      </c>
      <c r="H253" s="24" t="s">
        <v>16896</v>
      </c>
      <c r="I253" s="24" t="s">
        <v>16897</v>
      </c>
      <c r="J253" s="25">
        <v>0.7490114681794654</v>
      </c>
      <c r="K253" t="s">
        <v>15856</v>
      </c>
    </row>
    <row r="254" spans="1:11">
      <c r="A254" s="1" t="s">
        <v>16898</v>
      </c>
      <c r="B254" s="1" t="s">
        <v>16899</v>
      </c>
      <c r="C254" s="1" t="s">
        <v>16900</v>
      </c>
      <c r="D254" s="18" t="s">
        <v>16901</v>
      </c>
      <c r="E254" s="23" t="s">
        <v>16712</v>
      </c>
      <c r="F254" s="27" t="s">
        <v>16895</v>
      </c>
      <c r="G254" s="18" t="s">
        <v>15853</v>
      </c>
      <c r="H254" s="24">
        <v>138.98894999999999</v>
      </c>
      <c r="I254" s="24">
        <v>248.12932000000001</v>
      </c>
      <c r="J254" s="25">
        <v>0.56014724847583752</v>
      </c>
      <c r="K254" t="s">
        <v>15856</v>
      </c>
    </row>
    <row r="255" spans="1:11">
      <c r="A255" s="1" t="s">
        <v>16902</v>
      </c>
      <c r="B255" s="1" t="s">
        <v>16903</v>
      </c>
      <c r="C255" s="1" t="s">
        <v>16904</v>
      </c>
      <c r="D255" s="18" t="s">
        <v>16905</v>
      </c>
      <c r="E255" s="23" t="s">
        <v>16712</v>
      </c>
      <c r="F255" s="27" t="s">
        <v>16895</v>
      </c>
      <c r="G255" s="18" t="s">
        <v>15853</v>
      </c>
      <c r="H255" s="24">
        <v>61.172370000000001</v>
      </c>
      <c r="I255" s="24">
        <v>68.750749999999996</v>
      </c>
      <c r="J255" s="25">
        <v>0.8897699409742329</v>
      </c>
      <c r="K255" t="s">
        <v>15856</v>
      </c>
    </row>
    <row r="256" spans="1:11">
      <c r="A256" s="1" t="s">
        <v>6893</v>
      </c>
      <c r="B256" s="1" t="s">
        <v>6894</v>
      </c>
      <c r="C256" s="1" t="s">
        <v>6895</v>
      </c>
      <c r="D256" s="18" t="s">
        <v>16906</v>
      </c>
      <c r="E256" s="23" t="s">
        <v>16712</v>
      </c>
      <c r="F256" s="23" t="s">
        <v>16907</v>
      </c>
      <c r="G256" s="18" t="s">
        <v>15853</v>
      </c>
      <c r="H256" s="24" t="s">
        <v>6896</v>
      </c>
      <c r="I256" s="24" t="s">
        <v>6897</v>
      </c>
      <c r="J256" s="25">
        <v>0.43956925098193478</v>
      </c>
      <c r="K256" s="1" t="s">
        <v>15868</v>
      </c>
    </row>
    <row r="257" spans="1:11">
      <c r="A257" s="1" t="s">
        <v>16908</v>
      </c>
      <c r="B257" s="1" t="s">
        <v>16909</v>
      </c>
      <c r="C257" s="1" t="s">
        <v>16910</v>
      </c>
      <c r="D257" s="18" t="s">
        <v>16911</v>
      </c>
      <c r="E257" s="23" t="s">
        <v>16712</v>
      </c>
      <c r="F257" s="23" t="s">
        <v>16912</v>
      </c>
      <c r="G257" s="18" t="s">
        <v>15853</v>
      </c>
      <c r="H257" s="24" t="s">
        <v>16913</v>
      </c>
      <c r="I257" s="24" t="s">
        <v>16914</v>
      </c>
      <c r="J257" s="25">
        <v>0.69226673613053691</v>
      </c>
      <c r="K257" t="s">
        <v>15856</v>
      </c>
    </row>
    <row r="258" spans="1:11">
      <c r="A258" s="1" t="s">
        <v>16915</v>
      </c>
      <c r="B258" s="1" t="s">
        <v>16916</v>
      </c>
      <c r="C258" s="1" t="s">
        <v>16917</v>
      </c>
      <c r="D258" s="18" t="s">
        <v>16918</v>
      </c>
      <c r="E258" s="23" t="s">
        <v>16712</v>
      </c>
      <c r="F258" s="23" t="s">
        <v>16912</v>
      </c>
      <c r="G258" s="18" t="s">
        <v>15853</v>
      </c>
      <c r="H258" s="24">
        <v>172.00108</v>
      </c>
      <c r="I258" s="24">
        <v>212.87424999999999</v>
      </c>
      <c r="J258" s="25">
        <v>0.80799401401942217</v>
      </c>
      <c r="K258" t="s">
        <v>15856</v>
      </c>
    </row>
    <row r="259" spans="1:11">
      <c r="A259" s="1" t="s">
        <v>2584</v>
      </c>
      <c r="B259" s="1" t="s">
        <v>16919</v>
      </c>
      <c r="C259" s="1" t="s">
        <v>16917</v>
      </c>
      <c r="D259" s="18" t="s">
        <v>16918</v>
      </c>
      <c r="E259" s="23" t="s">
        <v>16712</v>
      </c>
      <c r="F259" s="23" t="s">
        <v>16912</v>
      </c>
      <c r="G259" s="18" t="s">
        <v>15853</v>
      </c>
      <c r="H259" s="24">
        <v>222.97282000000001</v>
      </c>
      <c r="I259" s="24">
        <v>88.503489999999999</v>
      </c>
      <c r="J259" s="25">
        <v>2.5193676165308982</v>
      </c>
      <c r="K259" s="1" t="s">
        <v>15883</v>
      </c>
    </row>
    <row r="260" spans="1:11">
      <c r="A260" s="1" t="s">
        <v>9871</v>
      </c>
      <c r="B260" s="1" t="s">
        <v>9872</v>
      </c>
      <c r="C260" s="1" t="s">
        <v>9873</v>
      </c>
      <c r="D260" s="18" t="s">
        <v>16920</v>
      </c>
      <c r="E260" s="23" t="s">
        <v>16712</v>
      </c>
      <c r="F260" s="23" t="s">
        <v>16921</v>
      </c>
      <c r="G260" s="18" t="s">
        <v>15853</v>
      </c>
      <c r="H260" s="24">
        <v>38.992977000000003</v>
      </c>
      <c r="I260" s="24">
        <v>105.51749</v>
      </c>
      <c r="J260" s="25">
        <v>0.36954047665805906</v>
      </c>
      <c r="K260" s="1" t="s">
        <v>15868</v>
      </c>
    </row>
    <row r="261" spans="1:11">
      <c r="A261" s="1" t="s">
        <v>16922</v>
      </c>
      <c r="B261" s="1" t="s">
        <v>16923</v>
      </c>
      <c r="C261" s="1" t="s">
        <v>16924</v>
      </c>
      <c r="D261" s="19" t="s">
        <v>16925</v>
      </c>
      <c r="E261" s="23" t="s">
        <v>16712</v>
      </c>
      <c r="F261" s="23" t="s">
        <v>16926</v>
      </c>
      <c r="G261" s="18" t="s">
        <v>15853</v>
      </c>
      <c r="H261" s="24">
        <v>37.928919999999998</v>
      </c>
      <c r="I261" s="24">
        <v>72.883439999999993</v>
      </c>
      <c r="J261" s="25">
        <v>0.52040522057618377</v>
      </c>
      <c r="K261" t="s">
        <v>15856</v>
      </c>
    </row>
    <row r="262" spans="1:11">
      <c r="A262" s="1" t="s">
        <v>16927</v>
      </c>
      <c r="B262" s="1" t="s">
        <v>16928</v>
      </c>
      <c r="C262" s="1" t="s">
        <v>16929</v>
      </c>
      <c r="D262" s="18" t="s">
        <v>16930</v>
      </c>
      <c r="E262" s="23" t="s">
        <v>16712</v>
      </c>
      <c r="F262" s="23" t="s">
        <v>16931</v>
      </c>
      <c r="G262" s="18" t="s">
        <v>15853</v>
      </c>
      <c r="H262" s="24" t="s">
        <v>16932</v>
      </c>
      <c r="I262" s="24" t="s">
        <v>16933</v>
      </c>
      <c r="J262" s="25">
        <v>1.5946169351483568</v>
      </c>
      <c r="K262" t="s">
        <v>15856</v>
      </c>
    </row>
    <row r="263" spans="1:11">
      <c r="A263" s="1" t="s">
        <v>16934</v>
      </c>
      <c r="B263" s="1" t="s">
        <v>16935</v>
      </c>
      <c r="C263" s="1" t="s">
        <v>16936</v>
      </c>
      <c r="D263" s="18" t="s">
        <v>16937</v>
      </c>
      <c r="E263" s="23" t="s">
        <v>16712</v>
      </c>
      <c r="F263" s="23" t="s">
        <v>16931</v>
      </c>
      <c r="G263" s="18" t="s">
        <v>15853</v>
      </c>
      <c r="H263" s="24" t="s">
        <v>16938</v>
      </c>
      <c r="I263" s="24" t="s">
        <v>16939</v>
      </c>
      <c r="J263" s="25">
        <v>1.7368457117952052</v>
      </c>
      <c r="K263" t="s">
        <v>15856</v>
      </c>
    </row>
    <row r="264" spans="1:11">
      <c r="A264" s="1" t="s">
        <v>16940</v>
      </c>
      <c r="B264" s="1" t="s">
        <v>16941</v>
      </c>
      <c r="C264" s="1" t="s">
        <v>16942</v>
      </c>
      <c r="D264" s="18" t="s">
        <v>16943</v>
      </c>
      <c r="E264" s="23" t="s">
        <v>16712</v>
      </c>
      <c r="F264" s="23" t="s">
        <v>16931</v>
      </c>
      <c r="G264" s="18" t="s">
        <v>15853</v>
      </c>
      <c r="H264" s="24">
        <v>159.92475999999999</v>
      </c>
      <c r="I264" s="24">
        <v>161.13265999999999</v>
      </c>
      <c r="J264" s="25">
        <v>0.99250431663338046</v>
      </c>
      <c r="K264" t="s">
        <v>15856</v>
      </c>
    </row>
    <row r="265" spans="1:11">
      <c r="A265" s="1" t="s">
        <v>16944</v>
      </c>
      <c r="B265" s="1" t="s">
        <v>16945</v>
      </c>
      <c r="C265" s="1" t="s">
        <v>16946</v>
      </c>
      <c r="D265" s="18" t="s">
        <v>16947</v>
      </c>
      <c r="E265" s="23" t="s">
        <v>16712</v>
      </c>
      <c r="F265" s="23" t="s">
        <v>16948</v>
      </c>
      <c r="G265" s="18" t="s">
        <v>15853</v>
      </c>
      <c r="H265" s="24">
        <v>144.32675</v>
      </c>
      <c r="I265" s="24">
        <v>276.87819999999999</v>
      </c>
      <c r="J265" s="25">
        <v>0.52126453048193155</v>
      </c>
      <c r="K265" t="s">
        <v>15856</v>
      </c>
    </row>
    <row r="266" spans="1:11">
      <c r="A266" s="1" t="s">
        <v>16949</v>
      </c>
      <c r="B266" s="1" t="s">
        <v>16950</v>
      </c>
      <c r="C266" s="1" t="s">
        <v>16951</v>
      </c>
      <c r="D266" s="18" t="s">
        <v>15853</v>
      </c>
      <c r="E266" s="23" t="s">
        <v>16712</v>
      </c>
      <c r="F266" s="23" t="s">
        <v>16952</v>
      </c>
      <c r="G266" s="18" t="s">
        <v>15853</v>
      </c>
      <c r="H266" s="24" t="s">
        <v>16953</v>
      </c>
      <c r="I266" s="24" t="s">
        <v>16954</v>
      </c>
      <c r="J266" s="25">
        <v>0.97552827381305807</v>
      </c>
      <c r="K266" t="s">
        <v>15856</v>
      </c>
    </row>
    <row r="267" spans="1:11">
      <c r="A267" s="1" t="s">
        <v>16955</v>
      </c>
      <c r="B267" s="1" t="s">
        <v>16956</v>
      </c>
      <c r="C267" s="1" t="s">
        <v>16957</v>
      </c>
      <c r="D267" s="18" t="s">
        <v>16958</v>
      </c>
      <c r="E267" s="27" t="s">
        <v>16712</v>
      </c>
      <c r="F267" s="27" t="s">
        <v>16959</v>
      </c>
      <c r="G267" s="18" t="s">
        <v>15853</v>
      </c>
      <c r="H267" s="24" t="s">
        <v>16960</v>
      </c>
      <c r="I267" s="24" t="s">
        <v>16961</v>
      </c>
      <c r="J267" s="25">
        <v>1.1249073103242488</v>
      </c>
      <c r="K267" t="s">
        <v>15856</v>
      </c>
    </row>
    <row r="268" spans="1:11">
      <c r="A268" s="1" t="s">
        <v>858</v>
      </c>
      <c r="B268" s="1" t="s">
        <v>859</v>
      </c>
      <c r="C268" s="1" t="s">
        <v>860</v>
      </c>
      <c r="D268" s="18" t="s">
        <v>16962</v>
      </c>
      <c r="E268" s="27" t="s">
        <v>16712</v>
      </c>
      <c r="F268" s="27" t="s">
        <v>16959</v>
      </c>
      <c r="G268" s="18" t="s">
        <v>15853</v>
      </c>
      <c r="H268" s="24">
        <v>516.59939999999995</v>
      </c>
      <c r="I268" s="24">
        <v>126.42977999999999</v>
      </c>
      <c r="J268" s="25">
        <v>4.0860583321933168</v>
      </c>
      <c r="K268" s="1" t="s">
        <v>15883</v>
      </c>
    </row>
    <row r="269" spans="1:11">
      <c r="A269" s="1" t="s">
        <v>16963</v>
      </c>
      <c r="B269" s="2" t="s">
        <v>16964</v>
      </c>
      <c r="C269" s="1" t="s">
        <v>16965</v>
      </c>
      <c r="D269" s="18" t="s">
        <v>16966</v>
      </c>
      <c r="E269" s="27" t="s">
        <v>16712</v>
      </c>
      <c r="F269" s="27" t="s">
        <v>16959</v>
      </c>
      <c r="G269" s="18" t="s">
        <v>15853</v>
      </c>
      <c r="H269" s="24">
        <v>38.63091</v>
      </c>
      <c r="I269" s="24">
        <v>55.173639999999999</v>
      </c>
      <c r="J269" s="25">
        <v>0.70016968287783632</v>
      </c>
      <c r="K269" t="s">
        <v>15856</v>
      </c>
    </row>
    <row r="270" spans="1:11">
      <c r="A270" t="s">
        <v>16967</v>
      </c>
      <c r="B270" s="1" t="s">
        <v>16968</v>
      </c>
      <c r="C270" t="s">
        <v>16969</v>
      </c>
      <c r="D270" s="31" t="s">
        <v>16970</v>
      </c>
      <c r="E270" s="19" t="s">
        <v>16971</v>
      </c>
      <c r="F270" s="19" t="s">
        <v>16972</v>
      </c>
      <c r="G270" s="18" t="s">
        <v>15853</v>
      </c>
      <c r="H270" s="20">
        <v>220.30597</v>
      </c>
      <c r="I270" s="20">
        <v>370.76711999999998</v>
      </c>
      <c r="J270" s="25">
        <v>0.59418962089789074</v>
      </c>
      <c r="K270" t="s">
        <v>15856</v>
      </c>
    </row>
    <row r="271" spans="1:11">
      <c r="A271" s="1" t="s">
        <v>16973</v>
      </c>
      <c r="B271" s="2" t="s">
        <v>16974</v>
      </c>
      <c r="C271" s="1" t="s">
        <v>16975</v>
      </c>
      <c r="D271" s="18" t="s">
        <v>16976</v>
      </c>
      <c r="E271" s="23" t="s">
        <v>16977</v>
      </c>
      <c r="F271" s="23" t="s">
        <v>16978</v>
      </c>
      <c r="G271" s="18" t="s">
        <v>15853</v>
      </c>
      <c r="H271" s="24" t="s">
        <v>16979</v>
      </c>
      <c r="I271" s="24" t="s">
        <v>16980</v>
      </c>
      <c r="J271" s="25">
        <v>0.91994405053406791</v>
      </c>
      <c r="K271" t="s">
        <v>15856</v>
      </c>
    </row>
    <row r="272" spans="1:11">
      <c r="A272" s="1" t="s">
        <v>2272</v>
      </c>
      <c r="B272" s="2" t="s">
        <v>2273</v>
      </c>
      <c r="C272" s="1" t="s">
        <v>16981</v>
      </c>
      <c r="D272" s="18" t="s">
        <v>16982</v>
      </c>
      <c r="E272" s="23" t="s">
        <v>16977</v>
      </c>
      <c r="F272" s="23" t="s">
        <v>16978</v>
      </c>
      <c r="G272" s="18" t="s">
        <v>15853</v>
      </c>
      <c r="H272" s="24">
        <v>109.74307</v>
      </c>
      <c r="I272" s="24">
        <v>40.905684999999998</v>
      </c>
      <c r="J272" s="25">
        <v>2.6828307256304824</v>
      </c>
      <c r="K272" s="1" t="s">
        <v>15883</v>
      </c>
    </row>
    <row r="273" spans="1:11">
      <c r="A273" s="1" t="s">
        <v>7290</v>
      </c>
      <c r="B273" s="2" t="s">
        <v>16983</v>
      </c>
      <c r="C273" s="1" t="s">
        <v>16981</v>
      </c>
      <c r="D273" s="18" t="s">
        <v>16982</v>
      </c>
      <c r="E273" s="23" t="s">
        <v>16977</v>
      </c>
      <c r="F273" s="23" t="s">
        <v>16978</v>
      </c>
      <c r="G273" s="18" t="s">
        <v>15853</v>
      </c>
      <c r="H273" s="24" t="s">
        <v>7292</v>
      </c>
      <c r="I273" s="24" t="s">
        <v>7293</v>
      </c>
      <c r="J273" s="25">
        <v>0.42496712826891242</v>
      </c>
      <c r="K273" s="1" t="s">
        <v>15868</v>
      </c>
    </row>
    <row r="274" spans="1:11">
      <c r="A274" s="1" t="s">
        <v>16984</v>
      </c>
      <c r="B274" s="1" t="s">
        <v>16985</v>
      </c>
      <c r="C274" s="1" t="s">
        <v>16986</v>
      </c>
      <c r="D274" s="18" t="s">
        <v>16987</v>
      </c>
      <c r="E274" s="23" t="s">
        <v>16977</v>
      </c>
      <c r="F274" s="23" t="s">
        <v>16978</v>
      </c>
      <c r="G274" s="18" t="s">
        <v>15853</v>
      </c>
      <c r="H274" s="24" t="s">
        <v>16988</v>
      </c>
      <c r="I274" s="24" t="s">
        <v>16989</v>
      </c>
      <c r="J274" s="25">
        <v>0.6697806719356898</v>
      </c>
      <c r="K274" t="s">
        <v>15856</v>
      </c>
    </row>
    <row r="275" spans="1:11">
      <c r="A275" s="1" t="s">
        <v>12706</v>
      </c>
      <c r="B275" s="1" t="s">
        <v>16990</v>
      </c>
      <c r="C275" s="1" t="s">
        <v>16986</v>
      </c>
      <c r="D275" s="18" t="s">
        <v>16987</v>
      </c>
      <c r="E275" s="23" t="s">
        <v>16977</v>
      </c>
      <c r="F275" s="23" t="s">
        <v>16978</v>
      </c>
      <c r="G275" s="18" t="s">
        <v>15853</v>
      </c>
      <c r="H275" s="24">
        <v>32.704459999999997</v>
      </c>
      <c r="I275" s="24">
        <v>117.0887</v>
      </c>
      <c r="J275" s="25">
        <v>0.27931342064343934</v>
      </c>
      <c r="K275" s="1" t="s">
        <v>15868</v>
      </c>
    </row>
    <row r="276" spans="1:11">
      <c r="A276" s="1" t="s">
        <v>16991</v>
      </c>
      <c r="B276" s="1" t="s">
        <v>16992</v>
      </c>
      <c r="C276" s="1" t="s">
        <v>16993</v>
      </c>
      <c r="D276" s="18" t="s">
        <v>16994</v>
      </c>
      <c r="E276" s="23" t="s">
        <v>16977</v>
      </c>
      <c r="F276" s="23" t="s">
        <v>16978</v>
      </c>
      <c r="G276" s="18" t="s">
        <v>15853</v>
      </c>
      <c r="H276" s="24">
        <v>256.99765000000002</v>
      </c>
      <c r="I276" s="24">
        <v>229.89868000000001</v>
      </c>
      <c r="J276" s="25">
        <v>1.1178735928309</v>
      </c>
      <c r="K276" t="s">
        <v>15856</v>
      </c>
    </row>
    <row r="277" spans="1:11">
      <c r="A277" s="1" t="s">
        <v>16995</v>
      </c>
      <c r="B277" s="1" t="s">
        <v>16996</v>
      </c>
      <c r="C277" s="1" t="s">
        <v>16997</v>
      </c>
      <c r="D277" s="18" t="s">
        <v>16998</v>
      </c>
      <c r="E277" s="23" t="s">
        <v>16977</v>
      </c>
      <c r="F277" s="23" t="s">
        <v>16978</v>
      </c>
      <c r="G277" s="18" t="s">
        <v>15853</v>
      </c>
      <c r="H277" s="24">
        <v>172.56772000000001</v>
      </c>
      <c r="I277" s="24">
        <v>199.70320000000001</v>
      </c>
      <c r="J277" s="25">
        <v>0.86412083621231583</v>
      </c>
      <c r="K277" t="s">
        <v>15856</v>
      </c>
    </row>
    <row r="278" spans="1:11">
      <c r="A278" s="1" t="s">
        <v>16999</v>
      </c>
      <c r="B278" s="1" t="s">
        <v>17000</v>
      </c>
      <c r="C278" s="1" t="s">
        <v>17001</v>
      </c>
      <c r="D278" s="18" t="s">
        <v>17002</v>
      </c>
      <c r="E278" s="23" t="s">
        <v>16977</v>
      </c>
      <c r="F278" s="23" t="s">
        <v>16978</v>
      </c>
      <c r="G278" s="18" t="s">
        <v>15853</v>
      </c>
      <c r="H278" s="24">
        <v>137.68732</v>
      </c>
      <c r="I278" s="24">
        <v>101.49196999999999</v>
      </c>
      <c r="J278" s="25">
        <v>1.3566329230768408</v>
      </c>
      <c r="K278" t="s">
        <v>15856</v>
      </c>
    </row>
    <row r="279" spans="1:11">
      <c r="A279" s="1" t="s">
        <v>2238</v>
      </c>
      <c r="B279" s="1" t="s">
        <v>2239</v>
      </c>
      <c r="C279" s="1" t="s">
        <v>17003</v>
      </c>
      <c r="D279" s="18" t="s">
        <v>17004</v>
      </c>
      <c r="E279" s="23" t="s">
        <v>16977</v>
      </c>
      <c r="F279" s="23" t="s">
        <v>16978</v>
      </c>
      <c r="G279" s="18" t="s">
        <v>15853</v>
      </c>
      <c r="H279" s="24">
        <v>192.95563999999999</v>
      </c>
      <c r="I279" s="24">
        <v>71.559359999999998</v>
      </c>
      <c r="J279" s="25">
        <v>2.6964431175650412</v>
      </c>
      <c r="K279" s="1" t="s">
        <v>15883</v>
      </c>
    </row>
    <row r="280" spans="1:11">
      <c r="A280" s="1" t="s">
        <v>17005</v>
      </c>
      <c r="B280" s="2" t="s">
        <v>17006</v>
      </c>
      <c r="C280" s="1" t="s">
        <v>17007</v>
      </c>
      <c r="D280" s="18" t="s">
        <v>17008</v>
      </c>
      <c r="E280" s="23" t="s">
        <v>16977</v>
      </c>
      <c r="F280" s="23" t="s">
        <v>17009</v>
      </c>
      <c r="G280" s="23" t="s">
        <v>17010</v>
      </c>
      <c r="H280" s="24">
        <v>189.37994</v>
      </c>
      <c r="I280" s="24">
        <v>188.82825</v>
      </c>
      <c r="J280" s="25">
        <v>1.0029219109796053</v>
      </c>
      <c r="K280" t="s">
        <v>15856</v>
      </c>
    </row>
    <row r="281" spans="1:11">
      <c r="A281" s="1" t="s">
        <v>17011</v>
      </c>
      <c r="B281" s="1" t="s">
        <v>17012</v>
      </c>
      <c r="C281" s="1" t="s">
        <v>17013</v>
      </c>
      <c r="D281" s="18" t="s">
        <v>17014</v>
      </c>
      <c r="E281" s="23" t="s">
        <v>16977</v>
      </c>
      <c r="F281" s="23" t="s">
        <v>17009</v>
      </c>
      <c r="G281" s="23" t="s">
        <v>17010</v>
      </c>
      <c r="H281" s="24" t="s">
        <v>17015</v>
      </c>
      <c r="I281" s="24" t="s">
        <v>17016</v>
      </c>
      <c r="J281" s="25">
        <v>1.3900470034243366</v>
      </c>
      <c r="K281" t="s">
        <v>15856</v>
      </c>
    </row>
    <row r="282" spans="1:11">
      <c r="A282" s="1" t="s">
        <v>17017</v>
      </c>
      <c r="B282" s="1" t="s">
        <v>17018</v>
      </c>
      <c r="C282" s="1" t="s">
        <v>17019</v>
      </c>
      <c r="D282" s="18" t="s">
        <v>17020</v>
      </c>
      <c r="E282" s="23" t="s">
        <v>16977</v>
      </c>
      <c r="F282" s="23" t="s">
        <v>17009</v>
      </c>
      <c r="G282" s="23" t="s">
        <v>17021</v>
      </c>
      <c r="H282" s="24" t="s">
        <v>17022</v>
      </c>
      <c r="I282" s="24" t="s">
        <v>17023</v>
      </c>
      <c r="J282" s="25">
        <v>1.1220928810827662</v>
      </c>
      <c r="K282" t="s">
        <v>15856</v>
      </c>
    </row>
    <row r="283" spans="1:11">
      <c r="A283" s="1" t="s">
        <v>17024</v>
      </c>
      <c r="B283" s="2" t="s">
        <v>17025</v>
      </c>
      <c r="C283" s="1" t="s">
        <v>17026</v>
      </c>
      <c r="D283" s="18" t="s">
        <v>17027</v>
      </c>
      <c r="E283" s="23" t="s">
        <v>16977</v>
      </c>
      <c r="F283" s="23" t="s">
        <v>17009</v>
      </c>
      <c r="G283" s="23" t="s">
        <v>17021</v>
      </c>
      <c r="H283" s="24" t="s">
        <v>17028</v>
      </c>
      <c r="I283" s="24" t="s">
        <v>17029</v>
      </c>
      <c r="J283" s="25">
        <v>1.1484370676401994</v>
      </c>
      <c r="K283" t="s">
        <v>15856</v>
      </c>
    </row>
    <row r="284" spans="1:11">
      <c r="A284" s="1" t="s">
        <v>10327</v>
      </c>
      <c r="B284" s="1" t="s">
        <v>10328</v>
      </c>
      <c r="C284" s="1" t="s">
        <v>17030</v>
      </c>
      <c r="D284" s="18" t="s">
        <v>17031</v>
      </c>
      <c r="E284" s="23" t="s">
        <v>16977</v>
      </c>
      <c r="F284" s="23" t="s">
        <v>17009</v>
      </c>
      <c r="G284" s="23" t="s">
        <v>17021</v>
      </c>
      <c r="H284" s="24" t="s">
        <v>10330</v>
      </c>
      <c r="I284" s="24" t="s">
        <v>10331</v>
      </c>
      <c r="J284" s="25">
        <v>0.35824561588686277</v>
      </c>
      <c r="K284" s="1" t="s">
        <v>15868</v>
      </c>
    </row>
    <row r="285" spans="1:11">
      <c r="A285" s="1" t="s">
        <v>17032</v>
      </c>
      <c r="B285" s="2" t="s">
        <v>6972</v>
      </c>
      <c r="C285" s="1" t="s">
        <v>17033</v>
      </c>
      <c r="D285" s="18" t="s">
        <v>17034</v>
      </c>
      <c r="E285" s="23" t="s">
        <v>16977</v>
      </c>
      <c r="F285" s="23" t="s">
        <v>17009</v>
      </c>
      <c r="G285" s="23" t="s">
        <v>17021</v>
      </c>
      <c r="H285" s="24" t="s">
        <v>17035</v>
      </c>
      <c r="I285" s="24" t="s">
        <v>17036</v>
      </c>
      <c r="J285" s="25">
        <v>0.47778232391167696</v>
      </c>
      <c r="K285" s="1" t="s">
        <v>15868</v>
      </c>
    </row>
    <row r="286" spans="1:11" ht="30">
      <c r="A286" s="1" t="s">
        <v>17037</v>
      </c>
      <c r="B286" s="1" t="s">
        <v>9545</v>
      </c>
      <c r="C286" s="1" t="s">
        <v>17038</v>
      </c>
      <c r="D286" s="18" t="s">
        <v>17039</v>
      </c>
      <c r="E286" s="23" t="s">
        <v>16977</v>
      </c>
      <c r="F286" s="23" t="s">
        <v>17009</v>
      </c>
      <c r="G286" s="23" t="s">
        <v>17040</v>
      </c>
      <c r="H286" s="24" t="s">
        <v>17041</v>
      </c>
      <c r="I286" s="24" t="s">
        <v>17042</v>
      </c>
      <c r="J286" s="25">
        <v>0.49437035105061955</v>
      </c>
      <c r="K286" s="1" t="s">
        <v>15868</v>
      </c>
    </row>
    <row r="287" spans="1:11">
      <c r="A287" s="1" t="s">
        <v>17043</v>
      </c>
      <c r="B287" s="1" t="s">
        <v>17044</v>
      </c>
      <c r="C287" s="1" t="s">
        <v>17045</v>
      </c>
      <c r="D287" s="18" t="s">
        <v>17046</v>
      </c>
      <c r="E287" s="23" t="s">
        <v>16977</v>
      </c>
      <c r="F287" s="23" t="s">
        <v>17009</v>
      </c>
      <c r="G287" s="23" t="s">
        <v>17040</v>
      </c>
      <c r="H287" s="24">
        <v>249.87134</v>
      </c>
      <c r="I287" s="24">
        <v>262.79727000000003</v>
      </c>
      <c r="J287" s="25">
        <v>0.95081409812203099</v>
      </c>
      <c r="K287" t="s">
        <v>15856</v>
      </c>
    </row>
    <row r="288" spans="1:11">
      <c r="A288" s="1" t="s">
        <v>15555</v>
      </c>
      <c r="B288" s="2" t="s">
        <v>15556</v>
      </c>
      <c r="C288" s="1" t="s">
        <v>15557</v>
      </c>
      <c r="D288" s="18" t="s">
        <v>17047</v>
      </c>
      <c r="E288" s="23" t="s">
        <v>16977</v>
      </c>
      <c r="F288" s="23" t="s">
        <v>17009</v>
      </c>
      <c r="G288" s="23" t="s">
        <v>17040</v>
      </c>
      <c r="H288" s="24">
        <v>18.755977999999999</v>
      </c>
      <c r="I288" s="24">
        <v>269.13736</v>
      </c>
      <c r="J288" s="25">
        <v>6.9689248125584774E-2</v>
      </c>
      <c r="K288" s="1" t="s">
        <v>15868</v>
      </c>
    </row>
    <row r="289" spans="1:11">
      <c r="A289" s="1" t="s">
        <v>17048</v>
      </c>
      <c r="B289" s="2" t="s">
        <v>17049</v>
      </c>
      <c r="C289" s="1" t="s">
        <v>17050</v>
      </c>
      <c r="D289" s="18" t="s">
        <v>15853</v>
      </c>
      <c r="E289" s="23" t="s">
        <v>16977</v>
      </c>
      <c r="F289" s="23" t="s">
        <v>17009</v>
      </c>
      <c r="G289" s="23" t="s">
        <v>17040</v>
      </c>
      <c r="H289" s="24" t="s">
        <v>17051</v>
      </c>
      <c r="I289" s="24" t="s">
        <v>17052</v>
      </c>
      <c r="J289" s="25">
        <v>1.2601808202352247</v>
      </c>
      <c r="K289" t="s">
        <v>15856</v>
      </c>
    </row>
    <row r="290" spans="1:11">
      <c r="A290" s="1" t="s">
        <v>6181</v>
      </c>
      <c r="B290" s="1" t="s">
        <v>6182</v>
      </c>
      <c r="C290" s="1" t="s">
        <v>17053</v>
      </c>
      <c r="D290" s="18" t="s">
        <v>17054</v>
      </c>
      <c r="E290" s="23" t="s">
        <v>16977</v>
      </c>
      <c r="F290" s="23" t="s">
        <v>17009</v>
      </c>
      <c r="G290" s="23" t="s">
        <v>17055</v>
      </c>
      <c r="H290" s="24">
        <v>126.07796500000001</v>
      </c>
      <c r="I290" s="24">
        <v>277.16663</v>
      </c>
      <c r="J290" s="25">
        <v>0.4548816807850547</v>
      </c>
      <c r="K290" s="1" t="s">
        <v>15868</v>
      </c>
    </row>
    <row r="291" spans="1:11">
      <c r="A291" s="1" t="s">
        <v>17056</v>
      </c>
      <c r="B291" s="1" t="s">
        <v>17057</v>
      </c>
      <c r="C291" s="1" t="s">
        <v>17058</v>
      </c>
      <c r="D291" s="18" t="s">
        <v>17059</v>
      </c>
      <c r="E291" s="23" t="s">
        <v>16977</v>
      </c>
      <c r="F291" s="23" t="s">
        <v>17009</v>
      </c>
      <c r="G291" s="23" t="s">
        <v>17055</v>
      </c>
      <c r="H291" s="24">
        <v>117.41373</v>
      </c>
      <c r="I291" s="24">
        <v>220.2885</v>
      </c>
      <c r="J291" s="25">
        <v>0.53299993420248915</v>
      </c>
      <c r="K291" t="s">
        <v>15856</v>
      </c>
    </row>
    <row r="292" spans="1:11">
      <c r="A292" s="1" t="s">
        <v>17060</v>
      </c>
      <c r="B292" s="1" t="s">
        <v>17061</v>
      </c>
      <c r="C292" s="1" t="s">
        <v>17062</v>
      </c>
      <c r="D292" s="19" t="s">
        <v>17063</v>
      </c>
      <c r="E292" s="23" t="s">
        <v>16977</v>
      </c>
      <c r="F292" s="23" t="s">
        <v>17009</v>
      </c>
      <c r="G292" s="23" t="s">
        <v>17064</v>
      </c>
      <c r="H292" s="24">
        <v>105.09845</v>
      </c>
      <c r="I292" s="24">
        <v>127.80718</v>
      </c>
      <c r="J292" s="25">
        <v>0.82232078667975816</v>
      </c>
      <c r="K292" t="s">
        <v>15856</v>
      </c>
    </row>
    <row r="293" spans="1:11" ht="30">
      <c r="A293" s="1" t="s">
        <v>17065</v>
      </c>
      <c r="B293" s="1" t="s">
        <v>10768</v>
      </c>
      <c r="C293" s="1" t="s">
        <v>17066</v>
      </c>
      <c r="D293" s="18" t="s">
        <v>17067</v>
      </c>
      <c r="E293" s="23" t="s">
        <v>16977</v>
      </c>
      <c r="F293" s="23" t="s">
        <v>17009</v>
      </c>
      <c r="G293" s="23" t="s">
        <v>17064</v>
      </c>
      <c r="H293" s="24" t="s">
        <v>17068</v>
      </c>
      <c r="I293" s="24" t="s">
        <v>17069</v>
      </c>
      <c r="J293" s="25">
        <v>0.55105513489494939</v>
      </c>
      <c r="K293" t="s">
        <v>15856</v>
      </c>
    </row>
    <row r="294" spans="1:11">
      <c r="A294" s="1" t="s">
        <v>17070</v>
      </c>
      <c r="B294" s="1" t="s">
        <v>17071</v>
      </c>
      <c r="C294" s="1" t="s">
        <v>17072</v>
      </c>
      <c r="D294" s="19" t="s">
        <v>17073</v>
      </c>
      <c r="E294" s="23" t="s">
        <v>16977</v>
      </c>
      <c r="F294" s="23" t="s">
        <v>17009</v>
      </c>
      <c r="G294" s="23" t="s">
        <v>17064</v>
      </c>
      <c r="H294" s="24">
        <v>48.960743000000001</v>
      </c>
      <c r="I294" s="24">
        <v>63.747779999999999</v>
      </c>
      <c r="J294" s="25">
        <v>0.76803844844093883</v>
      </c>
      <c r="K294" t="s">
        <v>15856</v>
      </c>
    </row>
    <row r="295" spans="1:11">
      <c r="A295" s="1" t="s">
        <v>17074</v>
      </c>
      <c r="B295" s="1" t="s">
        <v>17075</v>
      </c>
      <c r="C295" s="1" t="s">
        <v>17076</v>
      </c>
      <c r="D295" s="18" t="s">
        <v>15853</v>
      </c>
      <c r="E295" s="23" t="s">
        <v>16977</v>
      </c>
      <c r="F295" s="23" t="s">
        <v>17009</v>
      </c>
      <c r="G295" s="23" t="s">
        <v>17077</v>
      </c>
      <c r="H295" s="24">
        <v>134.19749999999999</v>
      </c>
      <c r="I295" s="24">
        <v>204.75255999999999</v>
      </c>
      <c r="J295" s="25">
        <v>0.65541293463746142</v>
      </c>
      <c r="K295" t="s">
        <v>15856</v>
      </c>
    </row>
    <row r="296" spans="1:11">
      <c r="A296" s="1" t="s">
        <v>17078</v>
      </c>
      <c r="B296" s="2" t="s">
        <v>17079</v>
      </c>
      <c r="C296" s="1" t="s">
        <v>17080</v>
      </c>
      <c r="D296" s="18" t="s">
        <v>17081</v>
      </c>
      <c r="E296" s="23" t="s">
        <v>16977</v>
      </c>
      <c r="F296" s="23" t="s">
        <v>17009</v>
      </c>
      <c r="G296" s="23" t="s">
        <v>17077</v>
      </c>
      <c r="H296" s="24">
        <v>250.84693999999999</v>
      </c>
      <c r="I296" s="24">
        <v>160.94535999999999</v>
      </c>
      <c r="J296" s="25">
        <v>1.5585850249998565</v>
      </c>
      <c r="K296" t="s">
        <v>15856</v>
      </c>
    </row>
    <row r="297" spans="1:11" ht="30">
      <c r="A297" s="1" t="s">
        <v>17082</v>
      </c>
      <c r="B297" s="2" t="s">
        <v>17083</v>
      </c>
      <c r="C297" s="1" t="s">
        <v>17084</v>
      </c>
      <c r="D297" s="18" t="s">
        <v>17085</v>
      </c>
      <c r="E297" s="23" t="s">
        <v>16977</v>
      </c>
      <c r="F297" s="23" t="s">
        <v>17009</v>
      </c>
      <c r="G297" s="23" t="s">
        <v>17086</v>
      </c>
      <c r="H297" s="24" t="s">
        <v>17087</v>
      </c>
      <c r="I297" s="24" t="s">
        <v>17088</v>
      </c>
      <c r="J297" s="25">
        <v>0.83680726735670685</v>
      </c>
      <c r="K297" t="s">
        <v>15856</v>
      </c>
    </row>
    <row r="298" spans="1:11">
      <c r="A298" s="1" t="s">
        <v>5756</v>
      </c>
      <c r="B298" s="1" t="s">
        <v>5757</v>
      </c>
      <c r="C298" s="1" t="s">
        <v>17089</v>
      </c>
      <c r="D298" s="18" t="s">
        <v>17090</v>
      </c>
      <c r="E298" s="23" t="s">
        <v>16977</v>
      </c>
      <c r="F298" s="23" t="s">
        <v>17009</v>
      </c>
      <c r="G298" s="23" t="s">
        <v>17086</v>
      </c>
      <c r="H298" s="24">
        <v>108.00767999999999</v>
      </c>
      <c r="I298" s="24">
        <v>232.96843999999999</v>
      </c>
      <c r="J298" s="25">
        <v>0.46361496793189327</v>
      </c>
      <c r="K298" s="1" t="s">
        <v>15868</v>
      </c>
    </row>
    <row r="299" spans="1:11">
      <c r="A299" s="1" t="s">
        <v>17091</v>
      </c>
      <c r="B299" s="1" t="s">
        <v>17092</v>
      </c>
      <c r="C299" s="1" t="s">
        <v>17093</v>
      </c>
      <c r="D299" s="18" t="s">
        <v>17094</v>
      </c>
      <c r="E299" s="23" t="s">
        <v>16977</v>
      </c>
      <c r="F299" s="23" t="s">
        <v>17009</v>
      </c>
      <c r="G299" s="23" t="s">
        <v>17095</v>
      </c>
      <c r="H299" s="24">
        <v>161.09058999999999</v>
      </c>
      <c r="I299" s="24">
        <v>276.60068000000001</v>
      </c>
      <c r="J299" s="25">
        <v>0.58239410187268104</v>
      </c>
      <c r="K299" t="s">
        <v>15856</v>
      </c>
    </row>
    <row r="300" spans="1:11">
      <c r="A300" s="1" t="s">
        <v>17096</v>
      </c>
      <c r="B300" s="1" t="s">
        <v>17097</v>
      </c>
      <c r="C300" s="1" t="s">
        <v>17098</v>
      </c>
      <c r="D300" s="18" t="s">
        <v>17099</v>
      </c>
      <c r="E300" s="23" t="s">
        <v>16977</v>
      </c>
      <c r="F300" s="23" t="s">
        <v>17009</v>
      </c>
      <c r="G300" s="23" t="s">
        <v>17095</v>
      </c>
      <c r="H300" s="24">
        <v>418.04921999999999</v>
      </c>
      <c r="I300" s="24">
        <v>263.14109999999999</v>
      </c>
      <c r="J300" s="25">
        <v>1.5886881389295981</v>
      </c>
      <c r="K300" t="s">
        <v>15856</v>
      </c>
    </row>
    <row r="301" spans="1:11" ht="30">
      <c r="A301" s="1" t="s">
        <v>17100</v>
      </c>
      <c r="B301" s="2" t="s">
        <v>17101</v>
      </c>
      <c r="C301" s="1" t="s">
        <v>17102</v>
      </c>
      <c r="D301" s="18" t="s">
        <v>17103</v>
      </c>
      <c r="E301" s="23" t="s">
        <v>16977</v>
      </c>
      <c r="F301" s="23" t="s">
        <v>17009</v>
      </c>
      <c r="G301" s="23" t="s">
        <v>17104</v>
      </c>
      <c r="H301" s="24" t="s">
        <v>17105</v>
      </c>
      <c r="I301" s="24" t="s">
        <v>17106</v>
      </c>
      <c r="J301" s="25">
        <v>0.95975956482003566</v>
      </c>
      <c r="K301" t="s">
        <v>15856</v>
      </c>
    </row>
    <row r="302" spans="1:11">
      <c r="A302" s="1" t="s">
        <v>17107</v>
      </c>
      <c r="B302" s="1" t="s">
        <v>17108</v>
      </c>
      <c r="C302" s="1" t="s">
        <v>17109</v>
      </c>
      <c r="D302" s="19" t="s">
        <v>17110</v>
      </c>
      <c r="E302" s="23" t="s">
        <v>16977</v>
      </c>
      <c r="F302" s="23" t="s">
        <v>17009</v>
      </c>
      <c r="G302" s="23" t="s">
        <v>17104</v>
      </c>
      <c r="H302" s="24">
        <v>88.606660000000005</v>
      </c>
      <c r="I302" s="24">
        <v>142.74809999999999</v>
      </c>
      <c r="J302" s="25">
        <v>0.62072053938430205</v>
      </c>
      <c r="K302" t="s">
        <v>15856</v>
      </c>
    </row>
    <row r="303" spans="1:11">
      <c r="A303" s="1" t="s">
        <v>12850</v>
      </c>
      <c r="B303" s="2" t="s">
        <v>12851</v>
      </c>
      <c r="C303" s="1" t="s">
        <v>12852</v>
      </c>
      <c r="D303" s="18" t="s">
        <v>17111</v>
      </c>
      <c r="E303" s="23" t="s">
        <v>16977</v>
      </c>
      <c r="F303" s="23" t="s">
        <v>17009</v>
      </c>
      <c r="G303" s="23" t="s">
        <v>17104</v>
      </c>
      <c r="H303" s="24">
        <v>41.097496</v>
      </c>
      <c r="I303" s="24">
        <v>150.43456</v>
      </c>
      <c r="J303" s="25">
        <v>0.27319178369277031</v>
      </c>
      <c r="K303" s="1" t="s">
        <v>15868</v>
      </c>
    </row>
    <row r="304" spans="1:11">
      <c r="A304" s="1" t="s">
        <v>17112</v>
      </c>
      <c r="B304" s="2" t="s">
        <v>17113</v>
      </c>
      <c r="C304" s="1" t="s">
        <v>17114</v>
      </c>
      <c r="D304" s="18" t="s">
        <v>17115</v>
      </c>
      <c r="E304" s="23" t="s">
        <v>16977</v>
      </c>
      <c r="F304" s="23" t="s">
        <v>17009</v>
      </c>
      <c r="G304" s="23" t="s">
        <v>17116</v>
      </c>
      <c r="H304" s="24" t="s">
        <v>17117</v>
      </c>
      <c r="I304" s="24" t="s">
        <v>17118</v>
      </c>
      <c r="J304" s="25">
        <v>0.95207353191907307</v>
      </c>
      <c r="K304" t="s">
        <v>15856</v>
      </c>
    </row>
    <row r="305" spans="1:11">
      <c r="A305" s="1" t="s">
        <v>17119</v>
      </c>
      <c r="B305" s="1" t="s">
        <v>17120</v>
      </c>
      <c r="C305" s="1" t="s">
        <v>17121</v>
      </c>
      <c r="D305" s="18" t="s">
        <v>17122</v>
      </c>
      <c r="E305" s="23" t="s">
        <v>16977</v>
      </c>
      <c r="F305" s="23" t="s">
        <v>17009</v>
      </c>
      <c r="G305" s="23" t="s">
        <v>17116</v>
      </c>
      <c r="H305" s="24">
        <v>302.92579999999998</v>
      </c>
      <c r="I305" s="24">
        <v>301.5369</v>
      </c>
      <c r="J305" s="25">
        <v>1.0046059925973252</v>
      </c>
      <c r="K305" t="s">
        <v>15856</v>
      </c>
    </row>
    <row r="306" spans="1:11">
      <c r="A306" s="1" t="s">
        <v>17123</v>
      </c>
      <c r="B306" s="1" t="s">
        <v>17124</v>
      </c>
      <c r="C306" s="1" t="s">
        <v>17125</v>
      </c>
      <c r="D306" s="18" t="s">
        <v>17126</v>
      </c>
      <c r="E306" s="23" t="s">
        <v>16977</v>
      </c>
      <c r="F306" s="23" t="s">
        <v>17127</v>
      </c>
      <c r="G306" s="18" t="s">
        <v>15853</v>
      </c>
      <c r="H306" s="24">
        <v>543.34576000000004</v>
      </c>
      <c r="I306" s="24">
        <v>896.30804000000001</v>
      </c>
      <c r="J306" s="25">
        <v>0.60620452237816569</v>
      </c>
      <c r="K306" t="s">
        <v>15856</v>
      </c>
    </row>
    <row r="307" spans="1:11">
      <c r="A307" s="1" t="s">
        <v>17128</v>
      </c>
      <c r="B307" s="22" t="s">
        <v>17129</v>
      </c>
      <c r="C307" s="22" t="s">
        <v>17130</v>
      </c>
      <c r="D307" s="19" t="s">
        <v>17131</v>
      </c>
      <c r="E307" s="23" t="s">
        <v>16977</v>
      </c>
      <c r="F307" s="23" t="s">
        <v>17127</v>
      </c>
      <c r="G307" s="18" t="s">
        <v>15853</v>
      </c>
      <c r="H307" s="24">
        <v>844.93035999999995</v>
      </c>
      <c r="I307" s="24">
        <v>802.67870000000005</v>
      </c>
      <c r="J307" s="25">
        <v>1.0526387209822792</v>
      </c>
      <c r="K307" t="s">
        <v>15856</v>
      </c>
    </row>
    <row r="308" spans="1:11">
      <c r="A308" s="1" t="s">
        <v>17132</v>
      </c>
      <c r="B308" s="22" t="s">
        <v>17133</v>
      </c>
      <c r="C308" s="22" t="s">
        <v>17134</v>
      </c>
      <c r="D308" s="19" t="s">
        <v>17135</v>
      </c>
      <c r="E308" s="23" t="s">
        <v>16977</v>
      </c>
      <c r="F308" s="23" t="s">
        <v>17127</v>
      </c>
      <c r="G308" s="18" t="s">
        <v>15853</v>
      </c>
      <c r="H308" s="24">
        <v>1282.7748999999999</v>
      </c>
      <c r="I308" s="24">
        <v>748.33856000000003</v>
      </c>
      <c r="J308" s="25">
        <v>1.7141627599343225</v>
      </c>
      <c r="K308" t="s">
        <v>15856</v>
      </c>
    </row>
    <row r="309" spans="1:11">
      <c r="A309" s="1" t="s">
        <v>17136</v>
      </c>
      <c r="B309" s="1" t="s">
        <v>17137</v>
      </c>
      <c r="C309" s="1" t="s">
        <v>17138</v>
      </c>
      <c r="D309" s="18" t="s">
        <v>17139</v>
      </c>
      <c r="E309" s="23" t="s">
        <v>16977</v>
      </c>
      <c r="F309" s="23" t="s">
        <v>17127</v>
      </c>
      <c r="G309" s="18" t="s">
        <v>15853</v>
      </c>
      <c r="H309" s="24" t="s">
        <v>17140</v>
      </c>
      <c r="I309" s="24" t="s">
        <v>17141</v>
      </c>
      <c r="J309" s="25">
        <v>0.86797275878604085</v>
      </c>
      <c r="K309" t="s">
        <v>15856</v>
      </c>
    </row>
    <row r="310" spans="1:11">
      <c r="A310" s="1" t="s">
        <v>17142</v>
      </c>
      <c r="B310" s="1" t="s">
        <v>17143</v>
      </c>
      <c r="C310" s="1" t="s">
        <v>17144</v>
      </c>
      <c r="D310" s="18" t="s">
        <v>17145</v>
      </c>
      <c r="E310" s="23" t="s">
        <v>16977</v>
      </c>
      <c r="F310" s="23" t="s">
        <v>17127</v>
      </c>
      <c r="G310" s="18" t="s">
        <v>15853</v>
      </c>
      <c r="H310" s="24">
        <v>136.96648999999999</v>
      </c>
      <c r="I310" s="24">
        <v>249.84764000000001</v>
      </c>
      <c r="J310" s="25">
        <v>0.54819987336058174</v>
      </c>
      <c r="K310" t="s">
        <v>15856</v>
      </c>
    </row>
    <row r="311" spans="1:11">
      <c r="A311" s="1" t="s">
        <v>17146</v>
      </c>
      <c r="B311" s="1" t="s">
        <v>17147</v>
      </c>
      <c r="C311" s="1" t="s">
        <v>17148</v>
      </c>
      <c r="D311" s="19" t="s">
        <v>17149</v>
      </c>
      <c r="E311" s="23" t="s">
        <v>16977</v>
      </c>
      <c r="F311" s="23" t="s">
        <v>17127</v>
      </c>
      <c r="G311" s="18" t="s">
        <v>15853</v>
      </c>
      <c r="H311" s="24">
        <v>73.550250000000005</v>
      </c>
      <c r="I311" s="24">
        <v>61.358580000000003</v>
      </c>
      <c r="J311" s="25">
        <v>1.1986957101867186</v>
      </c>
      <c r="K311" t="s">
        <v>15856</v>
      </c>
    </row>
    <row r="312" spans="1:11">
      <c r="A312" s="1" t="s">
        <v>17150</v>
      </c>
      <c r="B312" s="1" t="s">
        <v>17151</v>
      </c>
      <c r="C312" s="1" t="s">
        <v>17152</v>
      </c>
      <c r="D312" s="18" t="s">
        <v>17153</v>
      </c>
      <c r="E312" s="23" t="s">
        <v>16977</v>
      </c>
      <c r="F312" s="23" t="s">
        <v>17127</v>
      </c>
      <c r="G312" s="18" t="s">
        <v>15853</v>
      </c>
      <c r="H312" s="24">
        <v>275.52910000000003</v>
      </c>
      <c r="I312" s="24">
        <v>255.77029999999999</v>
      </c>
      <c r="J312" s="25">
        <v>1.0772517431943598</v>
      </c>
      <c r="K312" t="s">
        <v>15856</v>
      </c>
    </row>
    <row r="313" spans="1:11">
      <c r="A313" s="1" t="s">
        <v>17154</v>
      </c>
      <c r="B313" s="1" t="s">
        <v>17155</v>
      </c>
      <c r="C313" s="1" t="s">
        <v>17156</v>
      </c>
      <c r="D313" s="18" t="s">
        <v>17157</v>
      </c>
      <c r="E313" s="23" t="s">
        <v>16977</v>
      </c>
      <c r="F313" s="23" t="s">
        <v>17158</v>
      </c>
      <c r="G313" s="18" t="s">
        <v>15853</v>
      </c>
      <c r="H313" s="24">
        <v>102.49874</v>
      </c>
      <c r="I313" s="24">
        <v>144.78919999999999</v>
      </c>
      <c r="J313" s="25">
        <v>0.70791717370300322</v>
      </c>
      <c r="K313" t="s">
        <v>15856</v>
      </c>
    </row>
    <row r="314" spans="1:11">
      <c r="A314" s="1" t="s">
        <v>4699</v>
      </c>
      <c r="B314" s="1" t="s">
        <v>4700</v>
      </c>
      <c r="C314" s="1" t="s">
        <v>17159</v>
      </c>
      <c r="D314" s="18" t="s">
        <v>17160</v>
      </c>
      <c r="E314" s="23" t="s">
        <v>17161</v>
      </c>
      <c r="F314" s="23" t="s">
        <v>17162</v>
      </c>
      <c r="G314" s="18" t="s">
        <v>15853</v>
      </c>
      <c r="H314" s="24">
        <v>147.21245999999999</v>
      </c>
      <c r="I314" s="24">
        <v>299.81686000000002</v>
      </c>
      <c r="J314" s="25">
        <v>0.49100798104507387</v>
      </c>
      <c r="K314" s="1" t="s">
        <v>15868</v>
      </c>
    </row>
    <row r="315" spans="1:11">
      <c r="A315" s="1" t="s">
        <v>17163</v>
      </c>
      <c r="B315" s="2" t="s">
        <v>17164</v>
      </c>
      <c r="C315" s="1" t="s">
        <v>17165</v>
      </c>
      <c r="D315" s="18" t="s">
        <v>17166</v>
      </c>
      <c r="E315" s="23" t="s">
        <v>17161</v>
      </c>
      <c r="F315" s="23" t="s">
        <v>17162</v>
      </c>
      <c r="G315" s="18" t="s">
        <v>15853</v>
      </c>
      <c r="H315" s="24">
        <v>77.604640000000003</v>
      </c>
      <c r="I315" s="24">
        <v>141.64107000000001</v>
      </c>
      <c r="J315" s="25">
        <v>0.54789654452753955</v>
      </c>
      <c r="K315" t="s">
        <v>15856</v>
      </c>
    </row>
    <row r="316" spans="1:11">
      <c r="A316" s="1" t="s">
        <v>17167</v>
      </c>
      <c r="B316" s="1" t="s">
        <v>17168</v>
      </c>
      <c r="C316" s="1" t="s">
        <v>17169</v>
      </c>
      <c r="D316" s="18" t="s">
        <v>17170</v>
      </c>
      <c r="E316" s="23" t="s">
        <v>17161</v>
      </c>
      <c r="F316" s="23" t="s">
        <v>17171</v>
      </c>
      <c r="G316" s="18" t="s">
        <v>15853</v>
      </c>
      <c r="H316" s="24">
        <v>69.278989999999993</v>
      </c>
      <c r="I316" s="24">
        <v>118.09206</v>
      </c>
      <c r="J316" s="25">
        <v>0.58665253256573202</v>
      </c>
      <c r="K316" t="s">
        <v>15856</v>
      </c>
    </row>
    <row r="317" spans="1:11">
      <c r="A317" s="1" t="s">
        <v>17172</v>
      </c>
      <c r="B317" s="1" t="s">
        <v>17173</v>
      </c>
      <c r="C317" s="1" t="s">
        <v>17174</v>
      </c>
      <c r="D317" s="31" t="s">
        <v>17175</v>
      </c>
      <c r="E317" s="23" t="s">
        <v>17161</v>
      </c>
      <c r="F317" s="23" t="s">
        <v>17173</v>
      </c>
      <c r="G317" s="18" t="s">
        <v>15853</v>
      </c>
      <c r="H317" s="24">
        <v>154.71727000000001</v>
      </c>
      <c r="I317" s="24">
        <v>116.59990000000001</v>
      </c>
      <c r="J317" s="25">
        <v>1.3269063976412396</v>
      </c>
      <c r="K317" t="s">
        <v>15856</v>
      </c>
    </row>
    <row r="318" spans="1:11">
      <c r="A318" s="1" t="s">
        <v>17176</v>
      </c>
      <c r="B318" s="1" t="s">
        <v>17177</v>
      </c>
      <c r="C318" s="1" t="s">
        <v>17178</v>
      </c>
      <c r="D318" s="31" t="s">
        <v>17179</v>
      </c>
      <c r="E318" s="23" t="s">
        <v>17161</v>
      </c>
      <c r="F318" s="23" t="s">
        <v>17173</v>
      </c>
      <c r="G318" s="18" t="s">
        <v>15853</v>
      </c>
      <c r="H318" s="24">
        <v>76.113883999999999</v>
      </c>
      <c r="I318" s="24">
        <v>74.37303</v>
      </c>
      <c r="J318" s="25">
        <v>1.0234065095533229</v>
      </c>
      <c r="K318" t="s">
        <v>15856</v>
      </c>
    </row>
    <row r="319" spans="1:11">
      <c r="A319" s="1" t="s">
        <v>14327</v>
      </c>
      <c r="B319" s="1" t="s">
        <v>14328</v>
      </c>
      <c r="C319" s="1" t="s">
        <v>14329</v>
      </c>
      <c r="D319" s="18" t="s">
        <v>17180</v>
      </c>
      <c r="E319" s="23" t="s">
        <v>17161</v>
      </c>
      <c r="F319" s="23" t="s">
        <v>14328</v>
      </c>
      <c r="G319" s="18" t="s">
        <v>15853</v>
      </c>
      <c r="H319" s="24">
        <v>133.9786</v>
      </c>
      <c r="I319" s="24">
        <v>690.10530000000006</v>
      </c>
      <c r="J319" s="25">
        <v>0.19414224699894814</v>
      </c>
      <c r="K319" s="1" t="s">
        <v>15868</v>
      </c>
    </row>
    <row r="320" spans="1:11">
      <c r="A320" s="1" t="s">
        <v>17181</v>
      </c>
      <c r="B320" s="1" t="s">
        <v>17182</v>
      </c>
      <c r="C320" s="1" t="s">
        <v>17183</v>
      </c>
      <c r="D320" s="19" t="s">
        <v>17184</v>
      </c>
      <c r="E320" s="23" t="s">
        <v>17161</v>
      </c>
      <c r="F320" s="23" t="s">
        <v>14328</v>
      </c>
      <c r="G320" s="18" t="s">
        <v>15853</v>
      </c>
      <c r="H320" s="24">
        <v>64.585130000000007</v>
      </c>
      <c r="I320" s="24">
        <v>100.84596999999999</v>
      </c>
      <c r="J320" s="25">
        <v>0.64043367761320202</v>
      </c>
      <c r="K320" t="s">
        <v>15856</v>
      </c>
    </row>
    <row r="321" spans="1:11">
      <c r="A321" s="1" t="s">
        <v>13787</v>
      </c>
      <c r="B321" s="1" t="s">
        <v>13788</v>
      </c>
      <c r="C321" s="1" t="s">
        <v>13789</v>
      </c>
      <c r="D321" s="18" t="s">
        <v>17185</v>
      </c>
      <c r="E321" s="23" t="s">
        <v>17161</v>
      </c>
      <c r="F321" s="23" t="s">
        <v>14328</v>
      </c>
      <c r="G321" s="18" t="s">
        <v>15853</v>
      </c>
      <c r="H321" s="24">
        <v>29.124839999999999</v>
      </c>
      <c r="I321" s="24">
        <v>127.31879000000001</v>
      </c>
      <c r="J321" s="25">
        <v>0.22875528818735871</v>
      </c>
      <c r="K321" s="1" t="s">
        <v>15868</v>
      </c>
    </row>
    <row r="322" spans="1:11">
      <c r="A322" s="1" t="s">
        <v>15720</v>
      </c>
      <c r="B322" s="1" t="s">
        <v>15721</v>
      </c>
      <c r="C322" s="1" t="s">
        <v>15722</v>
      </c>
      <c r="D322" s="18" t="s">
        <v>17186</v>
      </c>
      <c r="E322" s="23" t="s">
        <v>17161</v>
      </c>
      <c r="F322" s="23" t="s">
        <v>17187</v>
      </c>
      <c r="G322" s="18" t="s">
        <v>15853</v>
      </c>
      <c r="H322" s="24">
        <v>41.102440000000001</v>
      </c>
      <c r="I322" s="24">
        <v>779.04930000000002</v>
      </c>
      <c r="J322" s="25">
        <v>5.2759770527730399E-2</v>
      </c>
      <c r="K322" s="1" t="s">
        <v>15868</v>
      </c>
    </row>
    <row r="323" spans="1:11">
      <c r="A323" s="1" t="s">
        <v>11316</v>
      </c>
      <c r="B323" s="1" t="s">
        <v>11317</v>
      </c>
      <c r="C323" s="1" t="s">
        <v>17188</v>
      </c>
      <c r="D323" s="18" t="s">
        <v>15853</v>
      </c>
      <c r="E323" s="23" t="s">
        <v>17161</v>
      </c>
      <c r="F323" s="23" t="s">
        <v>11317</v>
      </c>
      <c r="G323" s="18" t="s">
        <v>15853</v>
      </c>
      <c r="H323" s="24">
        <v>87.934585999999996</v>
      </c>
      <c r="I323" s="24">
        <v>266.61212</v>
      </c>
      <c r="J323" s="25">
        <v>0.3298220368816373</v>
      </c>
      <c r="K323" s="1" t="s">
        <v>15868</v>
      </c>
    </row>
    <row r="324" spans="1:11">
      <c r="A324" s="1" t="s">
        <v>17189</v>
      </c>
      <c r="B324" s="1" t="s">
        <v>17190</v>
      </c>
      <c r="C324" s="1" t="s">
        <v>17191</v>
      </c>
      <c r="D324" s="31" t="s">
        <v>17192</v>
      </c>
      <c r="E324" s="23" t="s">
        <v>17161</v>
      </c>
      <c r="F324" s="23" t="s">
        <v>11317</v>
      </c>
      <c r="G324" s="18" t="s">
        <v>15853</v>
      </c>
      <c r="H324" s="24">
        <v>75.499724999999998</v>
      </c>
      <c r="I324" s="24">
        <v>67.505645999999999</v>
      </c>
      <c r="J324" s="25">
        <v>1.1184211714789667</v>
      </c>
      <c r="K324" t="s">
        <v>15856</v>
      </c>
    </row>
    <row r="325" spans="1:11">
      <c r="A325" s="1" t="s">
        <v>5342</v>
      </c>
      <c r="B325" s="1" t="s">
        <v>5343</v>
      </c>
      <c r="C325" s="1" t="s">
        <v>17193</v>
      </c>
      <c r="D325" s="18" t="s">
        <v>17194</v>
      </c>
      <c r="E325" s="23" t="s">
        <v>17161</v>
      </c>
      <c r="F325" s="23" t="s">
        <v>17195</v>
      </c>
      <c r="G325" s="18" t="s">
        <v>15853</v>
      </c>
      <c r="H325" s="24" t="s">
        <v>5345</v>
      </c>
      <c r="I325" s="24" t="s">
        <v>5346</v>
      </c>
      <c r="J325" s="25">
        <v>0.47387526696577115</v>
      </c>
      <c r="K325" s="1" t="s">
        <v>15868</v>
      </c>
    </row>
    <row r="326" spans="1:11">
      <c r="A326" s="1" t="s">
        <v>14663</v>
      </c>
      <c r="B326" s="1" t="s">
        <v>14664</v>
      </c>
      <c r="C326" s="1" t="s">
        <v>17196</v>
      </c>
      <c r="D326" s="18" t="s">
        <v>17197</v>
      </c>
      <c r="E326" s="23" t="s">
        <v>17161</v>
      </c>
      <c r="F326" s="23" t="s">
        <v>17195</v>
      </c>
      <c r="G326" s="18" t="s">
        <v>15853</v>
      </c>
      <c r="H326" s="24" t="s">
        <v>14666</v>
      </c>
      <c r="I326" s="24" t="s">
        <v>14667</v>
      </c>
      <c r="J326" s="25">
        <v>0.16752889592014183</v>
      </c>
      <c r="K326" s="1" t="s">
        <v>15868</v>
      </c>
    </row>
    <row r="327" spans="1:11">
      <c r="A327" s="1" t="s">
        <v>17198</v>
      </c>
      <c r="B327" s="2" t="s">
        <v>13921</v>
      </c>
      <c r="C327" s="1" t="s">
        <v>17199</v>
      </c>
      <c r="D327" s="18" t="s">
        <v>17200</v>
      </c>
      <c r="E327" s="23" t="s">
        <v>17161</v>
      </c>
      <c r="F327" s="23" t="s">
        <v>17201</v>
      </c>
      <c r="G327" s="18" t="s">
        <v>15853</v>
      </c>
      <c r="H327" s="24" t="s">
        <v>17202</v>
      </c>
      <c r="I327" s="24" t="s">
        <v>17203</v>
      </c>
      <c r="J327" s="25">
        <v>0.32750550402618406</v>
      </c>
      <c r="K327" s="1" t="s">
        <v>15868</v>
      </c>
    </row>
    <row r="328" spans="1:11">
      <c r="A328" s="1" t="s">
        <v>17204</v>
      </c>
      <c r="B328" s="1" t="s">
        <v>17205</v>
      </c>
      <c r="C328" s="1" t="s">
        <v>17206</v>
      </c>
      <c r="D328" s="18" t="s">
        <v>17207</v>
      </c>
      <c r="E328" s="23" t="s">
        <v>17161</v>
      </c>
      <c r="F328" s="23" t="s">
        <v>17201</v>
      </c>
      <c r="G328" s="18" t="s">
        <v>15853</v>
      </c>
      <c r="H328" s="24">
        <v>60.983899999999998</v>
      </c>
      <c r="I328" s="24">
        <v>114.00995</v>
      </c>
      <c r="J328" s="25">
        <v>0.53489953699080706</v>
      </c>
      <c r="K328" t="s">
        <v>15856</v>
      </c>
    </row>
    <row r="329" spans="1:11">
      <c r="A329" s="1" t="s">
        <v>17208</v>
      </c>
      <c r="B329" s="2" t="s">
        <v>17209</v>
      </c>
      <c r="C329" s="1" t="s">
        <v>17210</v>
      </c>
      <c r="D329" s="18" t="s">
        <v>17211</v>
      </c>
      <c r="E329" s="23" t="s">
        <v>17161</v>
      </c>
      <c r="F329" s="23" t="s">
        <v>17201</v>
      </c>
      <c r="G329" s="18" t="s">
        <v>15853</v>
      </c>
      <c r="H329" s="24" t="s">
        <v>17212</v>
      </c>
      <c r="I329" s="24" t="s">
        <v>17213</v>
      </c>
      <c r="J329" s="25">
        <v>1.0935840745597527</v>
      </c>
      <c r="K329" t="s">
        <v>15856</v>
      </c>
    </row>
    <row r="330" spans="1:11">
      <c r="A330" s="1" t="s">
        <v>17214</v>
      </c>
      <c r="B330" s="2" t="s">
        <v>17215</v>
      </c>
      <c r="C330" s="1" t="s">
        <v>17216</v>
      </c>
      <c r="D330" s="18" t="s">
        <v>17217</v>
      </c>
      <c r="E330" s="23" t="s">
        <v>17161</v>
      </c>
      <c r="F330" s="23" t="s">
        <v>17201</v>
      </c>
      <c r="G330" s="18" t="s">
        <v>15853</v>
      </c>
      <c r="H330" s="24" t="s">
        <v>17218</v>
      </c>
      <c r="I330" s="24" t="s">
        <v>17219</v>
      </c>
      <c r="J330" s="25">
        <v>1.3503498643627754</v>
      </c>
      <c r="K330" t="s">
        <v>15856</v>
      </c>
    </row>
    <row r="331" spans="1:11">
      <c r="A331" s="1" t="s">
        <v>17220</v>
      </c>
      <c r="B331" s="1" t="s">
        <v>17221</v>
      </c>
      <c r="C331" s="1" t="s">
        <v>17222</v>
      </c>
      <c r="D331" s="18" t="s">
        <v>15853</v>
      </c>
      <c r="E331" s="23" t="s">
        <v>17161</v>
      </c>
      <c r="F331" s="23" t="s">
        <v>17223</v>
      </c>
      <c r="G331" s="18" t="s">
        <v>15853</v>
      </c>
      <c r="H331" s="24">
        <v>30.049634999999999</v>
      </c>
      <c r="I331" s="24">
        <v>53.212406000000001</v>
      </c>
      <c r="J331" s="25">
        <v>0.56471123135424606</v>
      </c>
      <c r="K331" t="s">
        <v>15856</v>
      </c>
    </row>
    <row r="332" spans="1:11">
      <c r="A332" s="1" t="s">
        <v>17224</v>
      </c>
      <c r="B332" s="1" t="s">
        <v>17225</v>
      </c>
      <c r="C332" s="1" t="s">
        <v>17226</v>
      </c>
      <c r="D332" s="18" t="s">
        <v>17227</v>
      </c>
      <c r="E332" s="23" t="s">
        <v>17161</v>
      </c>
      <c r="F332" s="23" t="s">
        <v>17223</v>
      </c>
      <c r="G332" s="18" t="s">
        <v>15853</v>
      </c>
      <c r="H332" s="24">
        <v>114.17746</v>
      </c>
      <c r="I332" s="24">
        <v>104.026764</v>
      </c>
      <c r="J332" s="25">
        <v>1.0975772518909539</v>
      </c>
      <c r="K332" t="s">
        <v>15856</v>
      </c>
    </row>
    <row r="333" spans="1:11">
      <c r="A333" s="1" t="s">
        <v>17228</v>
      </c>
      <c r="B333" s="2" t="s">
        <v>17229</v>
      </c>
      <c r="C333" s="1" t="s">
        <v>17230</v>
      </c>
      <c r="D333" s="18" t="s">
        <v>17231</v>
      </c>
      <c r="E333" s="23" t="s">
        <v>17161</v>
      </c>
      <c r="F333" s="23" t="s">
        <v>17223</v>
      </c>
      <c r="G333" s="18" t="s">
        <v>15853</v>
      </c>
      <c r="H333" s="24" t="s">
        <v>17232</v>
      </c>
      <c r="I333" s="24" t="s">
        <v>17233</v>
      </c>
      <c r="J333" s="25">
        <v>0.59779440233950853</v>
      </c>
      <c r="K333" t="s">
        <v>15856</v>
      </c>
    </row>
    <row r="334" spans="1:11" ht="30">
      <c r="A334" s="1" t="s">
        <v>17234</v>
      </c>
      <c r="B334" s="1" t="s">
        <v>17235</v>
      </c>
      <c r="C334" s="1" t="s">
        <v>17236</v>
      </c>
      <c r="D334" s="18" t="s">
        <v>17237</v>
      </c>
      <c r="E334" s="23" t="s">
        <v>17161</v>
      </c>
      <c r="F334" s="23" t="s">
        <v>17223</v>
      </c>
      <c r="G334" s="18" t="s">
        <v>15853</v>
      </c>
      <c r="H334" s="24" t="s">
        <v>17238</v>
      </c>
      <c r="I334" s="24" t="s">
        <v>17239</v>
      </c>
      <c r="J334" s="25">
        <v>0.66917765099068249</v>
      </c>
      <c r="K334" t="s">
        <v>15856</v>
      </c>
    </row>
    <row r="335" spans="1:11">
      <c r="A335" s="1" t="s">
        <v>17240</v>
      </c>
      <c r="B335" s="1" t="s">
        <v>17241</v>
      </c>
      <c r="C335" s="1" t="s">
        <v>17242</v>
      </c>
      <c r="D335" s="19" t="s">
        <v>17243</v>
      </c>
      <c r="E335" s="23" t="s">
        <v>17161</v>
      </c>
      <c r="F335" s="23" t="s">
        <v>17223</v>
      </c>
      <c r="G335" s="18" t="s">
        <v>15853</v>
      </c>
      <c r="H335" s="24">
        <v>84.911320000000003</v>
      </c>
      <c r="I335" s="24">
        <v>44.297866999999997</v>
      </c>
      <c r="J335" s="25">
        <v>1.9168265683705796</v>
      </c>
      <c r="K335" t="s">
        <v>15856</v>
      </c>
    </row>
    <row r="336" spans="1:11">
      <c r="A336" s="1" t="s">
        <v>17244</v>
      </c>
      <c r="B336" s="1" t="s">
        <v>17245</v>
      </c>
      <c r="C336" s="1" t="s">
        <v>17246</v>
      </c>
      <c r="D336" s="22" t="s">
        <v>17247</v>
      </c>
      <c r="E336" s="23" t="s">
        <v>17161</v>
      </c>
      <c r="F336" s="23" t="s">
        <v>17223</v>
      </c>
      <c r="G336" s="18" t="s">
        <v>15853</v>
      </c>
      <c r="H336" s="24">
        <v>52.524116999999997</v>
      </c>
      <c r="I336" s="24">
        <v>48.900126999999998</v>
      </c>
      <c r="J336" s="25">
        <v>1.0741100263418812</v>
      </c>
      <c r="K336" t="s">
        <v>15856</v>
      </c>
    </row>
    <row r="337" spans="1:11">
      <c r="A337" s="1" t="s">
        <v>17248</v>
      </c>
      <c r="B337" s="2" t="s">
        <v>17249</v>
      </c>
      <c r="C337" s="1" t="s">
        <v>17250</v>
      </c>
      <c r="D337" s="18" t="s">
        <v>17251</v>
      </c>
      <c r="E337" s="23" t="s">
        <v>17161</v>
      </c>
      <c r="F337" s="23" t="s">
        <v>17223</v>
      </c>
      <c r="G337" s="18" t="s">
        <v>15853</v>
      </c>
      <c r="H337" s="24" t="s">
        <v>17252</v>
      </c>
      <c r="I337" s="24" t="s">
        <v>17253</v>
      </c>
      <c r="J337" s="25">
        <v>0.92870304856233488</v>
      </c>
      <c r="K337" t="s">
        <v>15856</v>
      </c>
    </row>
    <row r="338" spans="1:11">
      <c r="A338" s="1" t="s">
        <v>17254</v>
      </c>
      <c r="B338" s="2" t="s">
        <v>17255</v>
      </c>
      <c r="C338" s="1" t="s">
        <v>17256</v>
      </c>
      <c r="D338" s="18" t="s">
        <v>17257</v>
      </c>
      <c r="E338" s="23" t="s">
        <v>17161</v>
      </c>
      <c r="F338" s="23" t="s">
        <v>17223</v>
      </c>
      <c r="G338" s="18" t="s">
        <v>15853</v>
      </c>
      <c r="H338" s="24">
        <v>153.27634</v>
      </c>
      <c r="I338" s="24">
        <v>91.781019999999998</v>
      </c>
      <c r="J338" s="25">
        <v>1.6700222220944247</v>
      </c>
      <c r="K338" t="s">
        <v>15856</v>
      </c>
    </row>
    <row r="339" spans="1:11">
      <c r="A339" s="1" t="s">
        <v>5233</v>
      </c>
      <c r="B339" s="1" t="s">
        <v>5234</v>
      </c>
      <c r="C339" s="1" t="s">
        <v>5235</v>
      </c>
      <c r="D339" s="18" t="s">
        <v>17258</v>
      </c>
      <c r="E339" s="23" t="s">
        <v>17161</v>
      </c>
      <c r="F339" s="23" t="s">
        <v>17223</v>
      </c>
      <c r="G339" s="18" t="s">
        <v>15853</v>
      </c>
      <c r="H339" s="24">
        <v>44.935707000000001</v>
      </c>
      <c r="I339" s="24">
        <v>94.340350000000001</v>
      </c>
      <c r="J339" s="25">
        <v>0.47631464094084586</v>
      </c>
      <c r="K339" s="1" t="s">
        <v>15868</v>
      </c>
    </row>
    <row r="340" spans="1:11">
      <c r="A340" s="1" t="s">
        <v>7506</v>
      </c>
      <c r="B340" s="1" t="s">
        <v>7507</v>
      </c>
      <c r="C340" s="1" t="s">
        <v>7508</v>
      </c>
      <c r="D340" s="19" t="s">
        <v>17259</v>
      </c>
      <c r="E340" s="23" t="s">
        <v>17161</v>
      </c>
      <c r="F340" s="23" t="s">
        <v>17223</v>
      </c>
      <c r="G340" s="18" t="s">
        <v>15853</v>
      </c>
      <c r="H340" s="24">
        <v>95.808719999999994</v>
      </c>
      <c r="I340" s="24">
        <v>225.04150000000001</v>
      </c>
      <c r="J340" s="25">
        <v>0.4257379494545141</v>
      </c>
      <c r="K340" s="1" t="s">
        <v>15868</v>
      </c>
    </row>
    <row r="341" spans="1:11">
      <c r="A341" s="1" t="s">
        <v>5715</v>
      </c>
      <c r="B341" s="1" t="s">
        <v>5716</v>
      </c>
      <c r="C341" s="1" t="s">
        <v>5717</v>
      </c>
      <c r="D341" s="22" t="s">
        <v>17260</v>
      </c>
      <c r="E341" s="23" t="s">
        <v>17161</v>
      </c>
      <c r="F341" s="23" t="s">
        <v>17223</v>
      </c>
      <c r="G341" s="18" t="s">
        <v>15853</v>
      </c>
      <c r="H341" s="24">
        <v>181.60933</v>
      </c>
      <c r="I341" s="24">
        <v>391.06387000000001</v>
      </c>
      <c r="J341" s="25">
        <v>0.46439852657549074</v>
      </c>
      <c r="K341" s="1" t="s">
        <v>15868</v>
      </c>
    </row>
    <row r="342" spans="1:11">
      <c r="A342" s="1" t="s">
        <v>17261</v>
      </c>
      <c r="B342" s="1" t="s">
        <v>17262</v>
      </c>
      <c r="C342" s="1" t="s">
        <v>17263</v>
      </c>
      <c r="D342" s="19" t="s">
        <v>15853</v>
      </c>
      <c r="E342" s="23" t="s">
        <v>17161</v>
      </c>
      <c r="F342" s="23" t="s">
        <v>17223</v>
      </c>
      <c r="G342" s="18" t="s">
        <v>15853</v>
      </c>
      <c r="H342" s="24">
        <v>72.675026000000003</v>
      </c>
      <c r="I342" s="24">
        <v>74.835120000000003</v>
      </c>
      <c r="J342" s="25">
        <v>0.97113491418495923</v>
      </c>
      <c r="K342" t="s">
        <v>15856</v>
      </c>
    </row>
    <row r="343" spans="1:11">
      <c r="A343" s="1" t="s">
        <v>17264</v>
      </c>
      <c r="B343" s="1" t="s">
        <v>17265</v>
      </c>
      <c r="C343" s="1" t="s">
        <v>17266</v>
      </c>
      <c r="D343" s="18" t="s">
        <v>17267</v>
      </c>
      <c r="E343" s="23" t="s">
        <v>17161</v>
      </c>
      <c r="F343" s="23" t="s">
        <v>17268</v>
      </c>
      <c r="G343" s="18" t="s">
        <v>15853</v>
      </c>
      <c r="H343" s="24">
        <v>201.41556</v>
      </c>
      <c r="I343" s="24">
        <v>293.92993000000001</v>
      </c>
      <c r="J343" s="25">
        <v>0.68524959239030037</v>
      </c>
      <c r="K343" t="s">
        <v>15856</v>
      </c>
    </row>
    <row r="344" spans="1:11">
      <c r="A344" s="1" t="s">
        <v>12770</v>
      </c>
      <c r="B344" s="1" t="s">
        <v>12771</v>
      </c>
      <c r="C344" s="1" t="s">
        <v>12772</v>
      </c>
      <c r="D344" s="19" t="s">
        <v>17269</v>
      </c>
      <c r="E344" s="23" t="s">
        <v>17161</v>
      </c>
      <c r="F344" s="23" t="s">
        <v>17268</v>
      </c>
      <c r="G344" s="18" t="s">
        <v>15853</v>
      </c>
      <c r="H344" s="24">
        <v>38.040832999999999</v>
      </c>
      <c r="I344" s="24">
        <v>137.24287000000001</v>
      </c>
      <c r="J344" s="25">
        <v>0.27717904546298489</v>
      </c>
      <c r="K344" s="1" t="s">
        <v>15868</v>
      </c>
    </row>
    <row r="345" spans="1:11">
      <c r="A345" s="1" t="s">
        <v>12778</v>
      </c>
      <c r="B345" s="1" t="s">
        <v>17270</v>
      </c>
      <c r="C345" t="s">
        <v>17271</v>
      </c>
      <c r="D345" s="18" t="s">
        <v>17272</v>
      </c>
      <c r="E345" s="23" t="s">
        <v>17161</v>
      </c>
      <c r="F345" s="23" t="s">
        <v>17270</v>
      </c>
      <c r="G345" s="18" t="s">
        <v>15853</v>
      </c>
      <c r="H345" s="24">
        <v>31.336639999999999</v>
      </c>
      <c r="I345" s="24">
        <v>113.11700399999999</v>
      </c>
      <c r="J345" s="25">
        <v>0.27702864211827</v>
      </c>
      <c r="K345" s="1" t="s">
        <v>15868</v>
      </c>
    </row>
    <row r="346" spans="1:11">
      <c r="A346" s="1" t="s">
        <v>17273</v>
      </c>
      <c r="B346" s="1" t="s">
        <v>17274</v>
      </c>
      <c r="C346" s="1" t="s">
        <v>17275</v>
      </c>
      <c r="D346" s="19" t="s">
        <v>17276</v>
      </c>
      <c r="E346" s="23" t="s">
        <v>17161</v>
      </c>
      <c r="F346" s="23" t="s">
        <v>17270</v>
      </c>
      <c r="G346" s="18" t="s">
        <v>15853</v>
      </c>
      <c r="H346" s="24">
        <v>49.70908</v>
      </c>
      <c r="I346" s="24">
        <v>54.934269999999998</v>
      </c>
      <c r="J346" s="25">
        <v>0.90488280174579505</v>
      </c>
      <c r="K346" t="s">
        <v>15856</v>
      </c>
    </row>
    <row r="347" spans="1:11">
      <c r="A347" s="1" t="s">
        <v>17277</v>
      </c>
      <c r="B347" s="2" t="s">
        <v>7258</v>
      </c>
      <c r="C347" s="1" t="s">
        <v>7259</v>
      </c>
      <c r="D347" s="18" t="s">
        <v>17278</v>
      </c>
      <c r="E347" s="23" t="s">
        <v>17161</v>
      </c>
      <c r="F347" s="23" t="s">
        <v>17279</v>
      </c>
      <c r="G347" s="18" t="s">
        <v>15853</v>
      </c>
      <c r="H347" s="24" t="s">
        <v>17280</v>
      </c>
      <c r="I347" s="24" t="s">
        <v>17281</v>
      </c>
      <c r="J347" s="25">
        <v>0.47304334225390648</v>
      </c>
      <c r="K347" s="1" t="s">
        <v>15868</v>
      </c>
    </row>
    <row r="348" spans="1:11" ht="30">
      <c r="A348" s="1" t="s">
        <v>17282</v>
      </c>
      <c r="B348" s="1" t="s">
        <v>13250</v>
      </c>
      <c r="C348" s="1" t="s">
        <v>17283</v>
      </c>
      <c r="D348" s="18" t="s">
        <v>17284</v>
      </c>
      <c r="E348" s="23" t="s">
        <v>17161</v>
      </c>
      <c r="F348" s="23" t="s">
        <v>17279</v>
      </c>
      <c r="G348" s="18" t="s">
        <v>15853</v>
      </c>
      <c r="H348" s="24" t="s">
        <v>17285</v>
      </c>
      <c r="I348" s="24" t="s">
        <v>17286</v>
      </c>
      <c r="J348" s="25">
        <v>0.59150007244429392</v>
      </c>
      <c r="K348" t="s">
        <v>15856</v>
      </c>
    </row>
    <row r="349" spans="1:11">
      <c r="A349" s="1" t="s">
        <v>17287</v>
      </c>
      <c r="B349" s="1" t="s">
        <v>17288</v>
      </c>
      <c r="C349" s="1" t="s">
        <v>17289</v>
      </c>
      <c r="D349" s="18" t="s">
        <v>17290</v>
      </c>
      <c r="E349" s="23" t="s">
        <v>17161</v>
      </c>
      <c r="F349" s="23" t="s">
        <v>17279</v>
      </c>
      <c r="G349" s="18" t="s">
        <v>15853</v>
      </c>
      <c r="H349" s="24" t="s">
        <v>17291</v>
      </c>
      <c r="I349" s="24" t="s">
        <v>17292</v>
      </c>
      <c r="J349" s="25">
        <v>0.66838122323899352</v>
      </c>
      <c r="K349" t="s">
        <v>15856</v>
      </c>
    </row>
    <row r="350" spans="1:11" ht="30">
      <c r="A350" s="1" t="s">
        <v>17293</v>
      </c>
      <c r="B350" s="2" t="s">
        <v>12774</v>
      </c>
      <c r="C350" s="1" t="s">
        <v>17294</v>
      </c>
      <c r="D350" s="18" t="s">
        <v>17295</v>
      </c>
      <c r="E350" s="23" t="s">
        <v>17161</v>
      </c>
      <c r="F350" s="23" t="s">
        <v>17296</v>
      </c>
      <c r="G350" s="18" t="s">
        <v>15853</v>
      </c>
      <c r="H350" s="24" t="s">
        <v>17297</v>
      </c>
      <c r="I350" s="24" t="s">
        <v>17298</v>
      </c>
      <c r="J350" s="25">
        <v>0.23564323276858423</v>
      </c>
      <c r="K350" s="1" t="s">
        <v>15868</v>
      </c>
    </row>
    <row r="351" spans="1:11">
      <c r="A351" s="1" t="s">
        <v>17299</v>
      </c>
      <c r="B351" s="2" t="s">
        <v>17300</v>
      </c>
      <c r="C351" s="1" t="s">
        <v>17301</v>
      </c>
      <c r="D351" s="18" t="s">
        <v>17302</v>
      </c>
      <c r="E351" s="23" t="s">
        <v>17161</v>
      </c>
      <c r="F351" s="23" t="s">
        <v>17296</v>
      </c>
      <c r="G351" s="18" t="s">
        <v>15853</v>
      </c>
      <c r="H351" s="24" t="s">
        <v>17303</v>
      </c>
      <c r="I351" s="24" t="s">
        <v>17304</v>
      </c>
      <c r="J351" s="25">
        <v>1.0565107237039986</v>
      </c>
      <c r="K351" t="s">
        <v>15856</v>
      </c>
    </row>
    <row r="352" spans="1:11">
      <c r="A352" s="1" t="s">
        <v>17305</v>
      </c>
      <c r="B352" s="1" t="s">
        <v>17306</v>
      </c>
      <c r="C352" s="1" t="s">
        <v>17307</v>
      </c>
      <c r="D352" s="19" t="s">
        <v>17308</v>
      </c>
      <c r="E352" s="23" t="s">
        <v>17161</v>
      </c>
      <c r="F352" s="23" t="s">
        <v>17296</v>
      </c>
      <c r="G352" s="18" t="s">
        <v>15853</v>
      </c>
      <c r="H352" s="24">
        <v>140.58061000000001</v>
      </c>
      <c r="I352" s="24">
        <v>199.91426000000001</v>
      </c>
      <c r="J352" s="25">
        <v>0.70320459854358353</v>
      </c>
      <c r="K352" t="s">
        <v>15856</v>
      </c>
    </row>
    <row r="353" spans="1:11">
      <c r="A353" s="1" t="s">
        <v>17309</v>
      </c>
      <c r="B353" s="1" t="s">
        <v>17310</v>
      </c>
      <c r="C353" s="1" t="s">
        <v>17311</v>
      </c>
      <c r="D353" s="18" t="s">
        <v>17312</v>
      </c>
      <c r="E353" s="23" t="s">
        <v>17161</v>
      </c>
      <c r="F353" s="23" t="s">
        <v>17313</v>
      </c>
      <c r="G353" s="18" t="s">
        <v>15853</v>
      </c>
      <c r="H353" s="24" t="s">
        <v>17314</v>
      </c>
      <c r="I353" s="24" t="s">
        <v>17315</v>
      </c>
      <c r="J353" s="25">
        <v>0.63794446982222264</v>
      </c>
      <c r="K353" t="s">
        <v>15856</v>
      </c>
    </row>
    <row r="354" spans="1:11">
      <c r="A354" s="1" t="s">
        <v>14683</v>
      </c>
      <c r="B354" s="2" t="s">
        <v>14684</v>
      </c>
      <c r="C354" s="1" t="s">
        <v>14685</v>
      </c>
      <c r="D354" s="18" t="s">
        <v>17316</v>
      </c>
      <c r="E354" s="23" t="s">
        <v>17161</v>
      </c>
      <c r="F354" s="23" t="s">
        <v>17313</v>
      </c>
      <c r="G354" s="18" t="s">
        <v>15853</v>
      </c>
      <c r="H354" s="24" t="s">
        <v>14686</v>
      </c>
      <c r="I354" s="24" t="s">
        <v>14687</v>
      </c>
      <c r="J354" s="25">
        <v>0.16642654546703101</v>
      </c>
      <c r="K354" s="1" t="s">
        <v>15868</v>
      </c>
    </row>
    <row r="355" spans="1:11">
      <c r="A355" s="1" t="s">
        <v>17317</v>
      </c>
      <c r="B355" s="1" t="s">
        <v>17318</v>
      </c>
      <c r="C355" s="1" t="s">
        <v>17319</v>
      </c>
      <c r="D355" s="18" t="s">
        <v>17320</v>
      </c>
      <c r="E355" s="23" t="s">
        <v>17161</v>
      </c>
      <c r="F355" s="23" t="s">
        <v>17313</v>
      </c>
      <c r="G355" s="18" t="s">
        <v>15853</v>
      </c>
      <c r="H355" s="24">
        <v>104.68403000000001</v>
      </c>
      <c r="I355" s="24">
        <v>165.73917</v>
      </c>
      <c r="J355" s="25">
        <v>0.63161904146574144</v>
      </c>
      <c r="K355" t="s">
        <v>15856</v>
      </c>
    </row>
    <row r="356" spans="1:11">
      <c r="A356" s="1" t="s">
        <v>7949</v>
      </c>
      <c r="B356" s="1" t="s">
        <v>7950</v>
      </c>
      <c r="C356" s="1" t="s">
        <v>17321</v>
      </c>
      <c r="D356" s="18" t="s">
        <v>17322</v>
      </c>
      <c r="E356" s="23" t="s">
        <v>17161</v>
      </c>
      <c r="F356" s="23" t="s">
        <v>17313</v>
      </c>
      <c r="G356" s="18" t="s">
        <v>15853</v>
      </c>
      <c r="H356" s="24">
        <v>46.554653000000002</v>
      </c>
      <c r="I356" s="24">
        <v>112.16422</v>
      </c>
      <c r="J356" s="25">
        <v>0.41505801232718353</v>
      </c>
      <c r="K356" s="1" t="s">
        <v>15868</v>
      </c>
    </row>
    <row r="357" spans="1:11">
      <c r="A357" s="1" t="s">
        <v>17323</v>
      </c>
      <c r="B357" s="1" t="s">
        <v>17324</v>
      </c>
      <c r="C357" s="1" t="s">
        <v>17325</v>
      </c>
      <c r="D357" s="19" t="s">
        <v>17326</v>
      </c>
      <c r="E357" s="23" t="s">
        <v>17161</v>
      </c>
      <c r="F357" s="23" t="s">
        <v>17324</v>
      </c>
      <c r="G357" s="18" t="s">
        <v>15853</v>
      </c>
      <c r="H357" s="24">
        <v>49.276800000000001</v>
      </c>
      <c r="I357" s="24">
        <v>43.987423</v>
      </c>
      <c r="J357" s="25">
        <v>1.1202472981854585</v>
      </c>
      <c r="K357" t="s">
        <v>15856</v>
      </c>
    </row>
    <row r="358" spans="1:11">
      <c r="A358" s="1" t="s">
        <v>17327</v>
      </c>
      <c r="B358" s="1" t="s">
        <v>17328</v>
      </c>
      <c r="C358" s="1" t="s">
        <v>17329</v>
      </c>
      <c r="D358" s="18" t="s">
        <v>17330</v>
      </c>
      <c r="E358" s="23" t="s">
        <v>17161</v>
      </c>
      <c r="F358" s="23" t="s">
        <v>17331</v>
      </c>
      <c r="G358" s="18" t="s">
        <v>15853</v>
      </c>
      <c r="H358" s="24">
        <v>63.319298000000003</v>
      </c>
      <c r="I358" s="24">
        <v>88.920659999999998</v>
      </c>
      <c r="J358" s="25">
        <v>0.71208774042091527</v>
      </c>
      <c r="K358" t="s">
        <v>15856</v>
      </c>
    </row>
    <row r="359" spans="1:11">
      <c r="A359" s="1" t="s">
        <v>17332</v>
      </c>
      <c r="B359" s="1" t="s">
        <v>11450</v>
      </c>
      <c r="C359" s="1" t="s">
        <v>17333</v>
      </c>
      <c r="D359" s="18" t="s">
        <v>17334</v>
      </c>
      <c r="E359" s="23" t="s">
        <v>17161</v>
      </c>
      <c r="F359" s="23" t="s">
        <v>17331</v>
      </c>
      <c r="G359" s="18" t="s">
        <v>15853</v>
      </c>
      <c r="H359" s="24">
        <v>50.5242</v>
      </c>
      <c r="I359" s="24">
        <v>83.605959999999996</v>
      </c>
      <c r="J359" s="25">
        <v>0.60431312030821915</v>
      </c>
      <c r="K359" t="s">
        <v>15856</v>
      </c>
    </row>
    <row r="360" spans="1:11">
      <c r="A360" s="1" t="s">
        <v>15714</v>
      </c>
      <c r="B360" s="1" t="s">
        <v>15715</v>
      </c>
      <c r="C360" s="1" t="s">
        <v>17335</v>
      </c>
      <c r="D360" s="18" t="s">
        <v>17336</v>
      </c>
      <c r="E360" s="23" t="s">
        <v>17161</v>
      </c>
      <c r="F360" s="23" t="s">
        <v>17331</v>
      </c>
      <c r="G360" s="18" t="s">
        <v>15853</v>
      </c>
      <c r="H360" s="24">
        <v>65.965255999999997</v>
      </c>
      <c r="I360" s="24">
        <v>1244.104</v>
      </c>
      <c r="J360" s="25">
        <v>5.3022297685448694E-2</v>
      </c>
      <c r="K360" s="1" t="s">
        <v>15868</v>
      </c>
    </row>
    <row r="361" spans="1:11">
      <c r="A361" s="1" t="s">
        <v>17337</v>
      </c>
      <c r="B361" s="1" t="s">
        <v>14854</v>
      </c>
      <c r="C361" s="1" t="s">
        <v>17338</v>
      </c>
      <c r="D361" s="18" t="s">
        <v>17339</v>
      </c>
      <c r="E361" s="23" t="s">
        <v>17161</v>
      </c>
      <c r="F361" s="23" t="s">
        <v>17331</v>
      </c>
      <c r="G361" s="18" t="s">
        <v>15853</v>
      </c>
      <c r="H361" s="24" t="s">
        <v>17340</v>
      </c>
      <c r="I361" s="24" t="s">
        <v>17341</v>
      </c>
      <c r="J361" s="25">
        <v>0.23205498656076642</v>
      </c>
      <c r="K361" s="1" t="s">
        <v>15868</v>
      </c>
    </row>
    <row r="362" spans="1:11">
      <c r="A362" s="1" t="s">
        <v>17342</v>
      </c>
      <c r="B362" s="1" t="s">
        <v>5151</v>
      </c>
      <c r="C362" s="1" t="s">
        <v>17343</v>
      </c>
      <c r="D362" s="19" t="s">
        <v>17344</v>
      </c>
      <c r="E362" s="23" t="s">
        <v>17161</v>
      </c>
      <c r="F362" s="23" t="s">
        <v>5151</v>
      </c>
      <c r="G362" s="18" t="s">
        <v>15853</v>
      </c>
      <c r="H362" s="24" t="s">
        <v>17345</v>
      </c>
      <c r="I362" s="24" t="s">
        <v>17346</v>
      </c>
      <c r="J362" s="25">
        <v>0.85442146140461162</v>
      </c>
      <c r="K362" t="s">
        <v>15856</v>
      </c>
    </row>
    <row r="363" spans="1:11">
      <c r="A363" s="1" t="s">
        <v>14896</v>
      </c>
      <c r="B363" s="2" t="s">
        <v>14897</v>
      </c>
      <c r="C363" s="1" t="s">
        <v>17347</v>
      </c>
      <c r="D363" s="18" t="s">
        <v>17348</v>
      </c>
      <c r="E363" s="23" t="s">
        <v>17161</v>
      </c>
      <c r="F363" s="23" t="s">
        <v>17349</v>
      </c>
      <c r="G363" s="18" t="s">
        <v>15853</v>
      </c>
      <c r="H363" s="24">
        <v>19.537903</v>
      </c>
      <c r="I363" s="24">
        <v>130.24374</v>
      </c>
      <c r="J363" s="25">
        <v>0.15001026178845486</v>
      </c>
      <c r="K363" s="1" t="s">
        <v>15868</v>
      </c>
    </row>
    <row r="364" spans="1:11">
      <c r="A364" s="1" t="s">
        <v>6764</v>
      </c>
      <c r="B364" s="1" t="s">
        <v>6765</v>
      </c>
      <c r="C364" s="1" t="s">
        <v>17350</v>
      </c>
      <c r="D364" s="18" t="s">
        <v>17351</v>
      </c>
      <c r="E364" s="23" t="s">
        <v>17161</v>
      </c>
      <c r="F364" s="23" t="s">
        <v>6765</v>
      </c>
      <c r="G364" s="18" t="s">
        <v>15853</v>
      </c>
      <c r="H364" s="24" t="s">
        <v>6767</v>
      </c>
      <c r="I364" s="24" t="s">
        <v>6768</v>
      </c>
      <c r="J364" s="25">
        <v>0.44264428470698608</v>
      </c>
      <c r="K364" s="1" t="s">
        <v>15868</v>
      </c>
    </row>
    <row r="365" spans="1:11">
      <c r="A365" s="1" t="s">
        <v>2520</v>
      </c>
      <c r="B365" s="1" t="s">
        <v>2521</v>
      </c>
      <c r="C365" s="1" t="s">
        <v>17352</v>
      </c>
      <c r="D365" s="18" t="s">
        <v>17353</v>
      </c>
      <c r="E365" s="23" t="s">
        <v>17161</v>
      </c>
      <c r="F365" s="23" t="s">
        <v>17354</v>
      </c>
      <c r="G365" s="18" t="s">
        <v>15853</v>
      </c>
      <c r="H365" s="24">
        <v>103.26475499999999</v>
      </c>
      <c r="I365" s="24">
        <v>40.383389999999999</v>
      </c>
      <c r="J365" s="25">
        <v>2.5571090734006381</v>
      </c>
      <c r="K365" s="1" t="s">
        <v>15883</v>
      </c>
    </row>
    <row r="366" spans="1:11">
      <c r="A366" s="1" t="s">
        <v>17355</v>
      </c>
      <c r="B366" s="1" t="s">
        <v>3910</v>
      </c>
      <c r="C366" s="1" t="s">
        <v>3911</v>
      </c>
      <c r="D366" s="19" t="s">
        <v>17356</v>
      </c>
      <c r="E366" s="23" t="s">
        <v>17161</v>
      </c>
      <c r="F366" s="23" t="s">
        <v>12163</v>
      </c>
      <c r="G366" s="18" t="s">
        <v>15853</v>
      </c>
      <c r="H366" s="24" t="s">
        <v>17357</v>
      </c>
      <c r="I366" s="24" t="s">
        <v>17358</v>
      </c>
      <c r="J366" s="25">
        <v>1.6940986987357889</v>
      </c>
      <c r="K366" t="s">
        <v>15856</v>
      </c>
    </row>
    <row r="367" spans="1:11">
      <c r="A367" s="1" t="s">
        <v>17359</v>
      </c>
      <c r="B367" s="1" t="s">
        <v>17360</v>
      </c>
      <c r="C367" s="1" t="s">
        <v>17361</v>
      </c>
      <c r="D367" s="18" t="s">
        <v>17362</v>
      </c>
      <c r="E367" s="23" t="s">
        <v>17161</v>
      </c>
      <c r="F367" s="23" t="s">
        <v>12163</v>
      </c>
      <c r="G367" s="18" t="s">
        <v>15853</v>
      </c>
      <c r="H367" s="24">
        <v>63.325493000000002</v>
      </c>
      <c r="I367" s="24">
        <v>78.671490000000006</v>
      </c>
      <c r="J367" s="25">
        <v>0.8049357349543973</v>
      </c>
      <c r="K367" t="s">
        <v>15856</v>
      </c>
    </row>
    <row r="368" spans="1:11">
      <c r="A368" s="1" t="s">
        <v>13296</v>
      </c>
      <c r="B368" s="1" t="s">
        <v>13297</v>
      </c>
      <c r="C368" s="1" t="s">
        <v>17363</v>
      </c>
      <c r="D368" s="18" t="s">
        <v>17364</v>
      </c>
      <c r="E368" s="23" t="s">
        <v>17161</v>
      </c>
      <c r="F368" s="23" t="s">
        <v>12163</v>
      </c>
      <c r="G368" s="18" t="s">
        <v>15853</v>
      </c>
      <c r="H368" s="24">
        <v>17.849385999999999</v>
      </c>
      <c r="I368" s="24">
        <v>70.490295000000003</v>
      </c>
      <c r="J368" s="25">
        <v>0.25321761956778749</v>
      </c>
      <c r="K368" s="1" t="s">
        <v>15868</v>
      </c>
    </row>
    <row r="369" spans="1:11">
      <c r="A369" s="1" t="s">
        <v>17365</v>
      </c>
      <c r="B369" s="2" t="s">
        <v>17366</v>
      </c>
      <c r="C369" s="1" t="s">
        <v>17367</v>
      </c>
      <c r="D369" s="18" t="s">
        <v>17368</v>
      </c>
      <c r="E369" s="23" t="s">
        <v>17161</v>
      </c>
      <c r="F369" s="23" t="s">
        <v>12163</v>
      </c>
      <c r="G369" s="18" t="s">
        <v>15853</v>
      </c>
      <c r="H369" s="24" t="s">
        <v>17369</v>
      </c>
      <c r="I369" s="24" t="s">
        <v>17370</v>
      </c>
      <c r="J369" s="25">
        <v>0.8200035838621339</v>
      </c>
      <c r="K369" t="s">
        <v>15856</v>
      </c>
    </row>
    <row r="370" spans="1:11">
      <c r="A370" s="1" t="s">
        <v>17371</v>
      </c>
      <c r="B370" s="1" t="s">
        <v>17372</v>
      </c>
      <c r="C370" s="1" t="s">
        <v>17373</v>
      </c>
      <c r="D370" s="18" t="s">
        <v>17374</v>
      </c>
      <c r="E370" s="23" t="s">
        <v>17161</v>
      </c>
      <c r="F370" s="23" t="s">
        <v>12163</v>
      </c>
      <c r="G370" s="18" t="s">
        <v>15853</v>
      </c>
      <c r="H370" s="24">
        <v>59.910697999999996</v>
      </c>
      <c r="I370" s="24">
        <v>111.39142</v>
      </c>
      <c r="J370" s="25">
        <v>0.53783942223329917</v>
      </c>
      <c r="K370" t="s">
        <v>15856</v>
      </c>
    </row>
    <row r="371" spans="1:11">
      <c r="A371" s="1" t="s">
        <v>17375</v>
      </c>
      <c r="B371" s="1" t="s">
        <v>17376</v>
      </c>
      <c r="C371" s="1" t="s">
        <v>17377</v>
      </c>
      <c r="D371" s="18" t="s">
        <v>17378</v>
      </c>
      <c r="E371" s="23" t="s">
        <v>17161</v>
      </c>
      <c r="F371" s="23" t="s">
        <v>12163</v>
      </c>
      <c r="G371" s="18" t="s">
        <v>15853</v>
      </c>
      <c r="H371" s="24">
        <v>92.582130000000006</v>
      </c>
      <c r="I371" s="24">
        <v>94.983710000000002</v>
      </c>
      <c r="J371" s="25">
        <v>0.97471660833720752</v>
      </c>
      <c r="K371" t="s">
        <v>15856</v>
      </c>
    </row>
    <row r="372" spans="1:11">
      <c r="A372" s="1" t="s">
        <v>17379</v>
      </c>
      <c r="B372" s="1" t="s">
        <v>17380</v>
      </c>
      <c r="C372" s="1" t="s">
        <v>17381</v>
      </c>
      <c r="D372" s="18" t="s">
        <v>17382</v>
      </c>
      <c r="E372" s="23" t="s">
        <v>17161</v>
      </c>
      <c r="F372" s="23" t="s">
        <v>12163</v>
      </c>
      <c r="G372" s="18" t="s">
        <v>15853</v>
      </c>
      <c r="H372" s="24" t="s">
        <v>17383</v>
      </c>
      <c r="I372" s="24" t="s">
        <v>17384</v>
      </c>
      <c r="J372" s="25">
        <v>0.86356637742605225</v>
      </c>
      <c r="K372" t="s">
        <v>15856</v>
      </c>
    </row>
    <row r="373" spans="1:11">
      <c r="A373" s="1" t="s">
        <v>17385</v>
      </c>
      <c r="B373" s="1" t="s">
        <v>12163</v>
      </c>
      <c r="C373" s="1" t="s">
        <v>17386</v>
      </c>
      <c r="D373" s="18" t="s">
        <v>15853</v>
      </c>
      <c r="E373" s="23" t="s">
        <v>17161</v>
      </c>
      <c r="F373" s="23" t="s">
        <v>12163</v>
      </c>
      <c r="G373" s="18" t="s">
        <v>15853</v>
      </c>
      <c r="H373" s="24" t="s">
        <v>17387</v>
      </c>
      <c r="I373" s="24" t="s">
        <v>17388</v>
      </c>
      <c r="J373" s="25">
        <v>0.39825088092896688</v>
      </c>
      <c r="K373" s="1" t="s">
        <v>15868</v>
      </c>
    </row>
    <row r="374" spans="1:11">
      <c r="A374" s="1" t="s">
        <v>17389</v>
      </c>
      <c r="B374" s="2" t="s">
        <v>17390</v>
      </c>
      <c r="C374" s="1" t="s">
        <v>17391</v>
      </c>
      <c r="D374" s="18" t="s">
        <v>15853</v>
      </c>
      <c r="E374" s="23" t="s">
        <v>17161</v>
      </c>
      <c r="F374" s="23" t="s">
        <v>12163</v>
      </c>
      <c r="G374" s="18" t="s">
        <v>15853</v>
      </c>
      <c r="H374" s="24">
        <v>101.42144</v>
      </c>
      <c r="I374" s="24">
        <v>176.20029</v>
      </c>
      <c r="J374" s="25">
        <v>0.57560335651466821</v>
      </c>
      <c r="K374" t="s">
        <v>15856</v>
      </c>
    </row>
    <row r="375" spans="1:11">
      <c r="A375" s="1" t="s">
        <v>17392</v>
      </c>
      <c r="B375" s="1" t="s">
        <v>17393</v>
      </c>
      <c r="C375" s="1" t="s">
        <v>17394</v>
      </c>
      <c r="D375" s="19" t="s">
        <v>15853</v>
      </c>
      <c r="E375" s="23" t="s">
        <v>17161</v>
      </c>
      <c r="F375" s="23" t="s">
        <v>17393</v>
      </c>
      <c r="G375" s="18" t="s">
        <v>15853</v>
      </c>
      <c r="H375" s="24">
        <v>84.013959999999997</v>
      </c>
      <c r="I375" s="24">
        <v>87.582800000000006</v>
      </c>
      <c r="J375" s="25">
        <v>0.9592517912855576</v>
      </c>
      <c r="K375" t="s">
        <v>15856</v>
      </c>
    </row>
    <row r="376" spans="1:11">
      <c r="A376" s="1" t="s">
        <v>17395</v>
      </c>
      <c r="B376" s="1" t="s">
        <v>17396</v>
      </c>
      <c r="C376" s="1" t="s">
        <v>17397</v>
      </c>
      <c r="D376" s="18" t="s">
        <v>17398</v>
      </c>
      <c r="E376" s="23" t="s">
        <v>17161</v>
      </c>
      <c r="F376" s="23" t="s">
        <v>17396</v>
      </c>
      <c r="G376" s="18" t="s">
        <v>15853</v>
      </c>
      <c r="H376" s="24">
        <v>96.300619999999995</v>
      </c>
      <c r="I376" s="24">
        <v>113.871666</v>
      </c>
      <c r="J376" s="25">
        <v>0.84569418277625141</v>
      </c>
      <c r="K376" t="s">
        <v>15856</v>
      </c>
    </row>
    <row r="377" spans="1:11">
      <c r="A377" s="1" t="s">
        <v>17399</v>
      </c>
      <c r="B377" s="1" t="s">
        <v>17400</v>
      </c>
      <c r="C377" s="1" t="s">
        <v>17401</v>
      </c>
      <c r="D377" s="18" t="s">
        <v>17402</v>
      </c>
      <c r="E377" s="23" t="s">
        <v>17161</v>
      </c>
      <c r="F377" s="23" t="s">
        <v>17403</v>
      </c>
      <c r="G377" s="18" t="s">
        <v>15853</v>
      </c>
      <c r="H377" s="24">
        <v>326.50403</v>
      </c>
      <c r="I377" s="24">
        <v>203.44421</v>
      </c>
      <c r="J377" s="25">
        <v>1.6048824270029418</v>
      </c>
      <c r="K377" t="s">
        <v>15856</v>
      </c>
    </row>
    <row r="378" spans="1:11">
      <c r="A378" s="1" t="s">
        <v>4153</v>
      </c>
      <c r="B378" s="1" t="s">
        <v>4154</v>
      </c>
      <c r="C378" s="1" t="s">
        <v>17404</v>
      </c>
      <c r="D378" s="18" t="s">
        <v>17405</v>
      </c>
      <c r="E378" s="23" t="s">
        <v>17161</v>
      </c>
      <c r="F378" s="23" t="s">
        <v>17403</v>
      </c>
      <c r="G378" s="18" t="s">
        <v>15853</v>
      </c>
      <c r="H378" s="24">
        <v>512.0924</v>
      </c>
      <c r="I378" s="24">
        <v>251.87563</v>
      </c>
      <c r="J378" s="25">
        <v>2.0331175911852566</v>
      </c>
      <c r="K378" s="1" t="s">
        <v>15883</v>
      </c>
    </row>
    <row r="379" spans="1:11">
      <c r="A379" s="1" t="s">
        <v>17406</v>
      </c>
      <c r="B379" s="2" t="s">
        <v>1685</v>
      </c>
      <c r="C379" s="1" t="s">
        <v>17407</v>
      </c>
      <c r="D379" s="18" t="s">
        <v>17408</v>
      </c>
      <c r="E379" s="23" t="s">
        <v>17161</v>
      </c>
      <c r="F379" s="23" t="s">
        <v>17409</v>
      </c>
      <c r="G379" s="18" t="s">
        <v>15853</v>
      </c>
      <c r="H379" s="24" t="s">
        <v>13227</v>
      </c>
      <c r="I379" s="24" t="s">
        <v>13228</v>
      </c>
      <c r="J379" s="25">
        <v>0.23826364319611873</v>
      </c>
      <c r="K379" s="1" t="s">
        <v>15868</v>
      </c>
    </row>
    <row r="380" spans="1:11">
      <c r="A380" s="1" t="s">
        <v>1684</v>
      </c>
      <c r="B380" s="1" t="s">
        <v>17410</v>
      </c>
      <c r="C380" s="1" t="s">
        <v>17407</v>
      </c>
      <c r="D380" s="18" t="s">
        <v>17408</v>
      </c>
      <c r="E380" s="23" t="s">
        <v>17161</v>
      </c>
      <c r="F380" s="23" t="s">
        <v>17409</v>
      </c>
      <c r="G380" s="18" t="s">
        <v>15853</v>
      </c>
      <c r="H380" s="24">
        <v>107.62609999999999</v>
      </c>
      <c r="I380" s="24">
        <v>34.838684000000001</v>
      </c>
      <c r="J380" s="25">
        <v>3.0892707130676205</v>
      </c>
      <c r="K380" s="1" t="s">
        <v>15883</v>
      </c>
    </row>
    <row r="381" spans="1:11">
      <c r="A381" s="1" t="s">
        <v>17411</v>
      </c>
      <c r="B381" s="1" t="s">
        <v>17412</v>
      </c>
      <c r="C381" s="1" t="s">
        <v>17413</v>
      </c>
      <c r="D381" s="19" t="s">
        <v>17414</v>
      </c>
      <c r="E381" s="23" t="s">
        <v>17161</v>
      </c>
      <c r="F381" s="23" t="s">
        <v>17409</v>
      </c>
      <c r="G381" s="18" t="s">
        <v>15853</v>
      </c>
      <c r="H381" s="24">
        <v>68.705359999999999</v>
      </c>
      <c r="I381" s="24">
        <v>64.487369999999999</v>
      </c>
      <c r="J381" s="25">
        <v>1.0654084184342067</v>
      </c>
      <c r="K381" t="s">
        <v>15856</v>
      </c>
    </row>
    <row r="382" spans="1:11" ht="30">
      <c r="A382" s="1" t="s">
        <v>17415</v>
      </c>
      <c r="B382" s="2" t="s">
        <v>3427</v>
      </c>
      <c r="C382" s="1" t="s">
        <v>17416</v>
      </c>
      <c r="D382" s="18" t="s">
        <v>17417</v>
      </c>
      <c r="E382" s="23" t="s">
        <v>17161</v>
      </c>
      <c r="F382" s="23" t="s">
        <v>17418</v>
      </c>
      <c r="G382" s="18" t="s">
        <v>15853</v>
      </c>
      <c r="H382" s="24" t="s">
        <v>17419</v>
      </c>
      <c r="I382" s="24" t="s">
        <v>17420</v>
      </c>
      <c r="J382" s="25">
        <v>1.7189867762573228</v>
      </c>
      <c r="K382" t="s">
        <v>15856</v>
      </c>
    </row>
    <row r="383" spans="1:11">
      <c r="A383" s="1" t="s">
        <v>17421</v>
      </c>
      <c r="B383" s="1" t="s">
        <v>13022</v>
      </c>
      <c r="C383" s="1" t="s">
        <v>17422</v>
      </c>
      <c r="D383" s="18" t="s">
        <v>17423</v>
      </c>
      <c r="E383" s="23" t="s">
        <v>17161</v>
      </c>
      <c r="F383" s="23" t="s">
        <v>17418</v>
      </c>
      <c r="G383" s="18" t="s">
        <v>15853</v>
      </c>
      <c r="H383" s="24">
        <v>91.214805999999996</v>
      </c>
      <c r="I383" s="24">
        <v>67.007930000000002</v>
      </c>
      <c r="J383" s="25">
        <v>1.3612538478430252</v>
      </c>
      <c r="K383" t="s">
        <v>15856</v>
      </c>
    </row>
    <row r="384" spans="1:11">
      <c r="A384" s="1" t="s">
        <v>17424</v>
      </c>
      <c r="B384" s="1" t="s">
        <v>17425</v>
      </c>
      <c r="C384" s="1" t="s">
        <v>17426</v>
      </c>
      <c r="D384" s="18" t="s">
        <v>17427</v>
      </c>
      <c r="E384" s="23" t="s">
        <v>17161</v>
      </c>
      <c r="F384" s="23" t="s">
        <v>17418</v>
      </c>
      <c r="G384" s="18" t="s">
        <v>15853</v>
      </c>
      <c r="H384" s="24">
        <v>676.16909999999996</v>
      </c>
      <c r="I384" s="24">
        <v>445.59055000000001</v>
      </c>
      <c r="J384" s="25">
        <v>1.517467196828157</v>
      </c>
      <c r="K384" t="s">
        <v>15856</v>
      </c>
    </row>
    <row r="385" spans="1:11">
      <c r="A385" s="1" t="s">
        <v>17428</v>
      </c>
      <c r="B385" s="1" t="s">
        <v>7377</v>
      </c>
      <c r="C385" s="1" t="s">
        <v>17429</v>
      </c>
      <c r="D385" s="18" t="s">
        <v>17430</v>
      </c>
      <c r="E385" s="23" t="s">
        <v>17431</v>
      </c>
      <c r="F385" s="23" t="s">
        <v>17432</v>
      </c>
      <c r="G385" s="18" t="s">
        <v>15853</v>
      </c>
      <c r="H385" s="24" t="s">
        <v>17433</v>
      </c>
      <c r="I385" s="24" t="s">
        <v>17434</v>
      </c>
      <c r="J385" s="25">
        <v>0.555856572191336</v>
      </c>
      <c r="K385" t="s">
        <v>15856</v>
      </c>
    </row>
    <row r="386" spans="1:11">
      <c r="A386" s="1" t="s">
        <v>15231</v>
      </c>
      <c r="B386" s="1" t="s">
        <v>15232</v>
      </c>
      <c r="C386" s="1" t="s">
        <v>17435</v>
      </c>
      <c r="D386" s="18" t="s">
        <v>17436</v>
      </c>
      <c r="E386" s="23" t="s">
        <v>17431</v>
      </c>
      <c r="F386" s="23" t="s">
        <v>17432</v>
      </c>
      <c r="G386" s="18" t="s">
        <v>15853</v>
      </c>
      <c r="H386" s="24">
        <v>37.363630000000001</v>
      </c>
      <c r="I386" s="24">
        <v>333.5951</v>
      </c>
      <c r="J386" s="25">
        <v>0.11200298598733908</v>
      </c>
      <c r="K386" s="1" t="s">
        <v>15868</v>
      </c>
    </row>
    <row r="387" spans="1:11">
      <c r="A387" s="1" t="s">
        <v>17437</v>
      </c>
      <c r="B387" s="1" t="s">
        <v>17438</v>
      </c>
      <c r="C387" s="1" t="s">
        <v>17439</v>
      </c>
      <c r="D387" s="19" t="s">
        <v>17440</v>
      </c>
      <c r="E387" s="23" t="s">
        <v>17431</v>
      </c>
      <c r="F387" s="23" t="s">
        <v>17441</v>
      </c>
      <c r="G387" s="23" t="s">
        <v>17442</v>
      </c>
      <c r="H387" s="24">
        <v>87.638053999999997</v>
      </c>
      <c r="I387" s="24">
        <v>105.18331999999999</v>
      </c>
      <c r="J387" s="25">
        <v>0.83319323455466188</v>
      </c>
      <c r="K387" t="s">
        <v>15856</v>
      </c>
    </row>
    <row r="388" spans="1:11">
      <c r="A388" s="1" t="s">
        <v>17443</v>
      </c>
      <c r="B388" s="1" t="s">
        <v>17444</v>
      </c>
      <c r="C388" s="1" t="s">
        <v>17445</v>
      </c>
      <c r="D388" s="18" t="s">
        <v>15853</v>
      </c>
      <c r="E388" s="23" t="s">
        <v>17431</v>
      </c>
      <c r="F388" s="23" t="s">
        <v>17441</v>
      </c>
      <c r="G388" s="23" t="s">
        <v>17442</v>
      </c>
      <c r="H388" s="24" t="s">
        <v>17446</v>
      </c>
      <c r="I388" s="24" t="s">
        <v>17447</v>
      </c>
      <c r="J388" s="25">
        <v>0.86773020710401105</v>
      </c>
      <c r="K388" t="s">
        <v>15856</v>
      </c>
    </row>
    <row r="389" spans="1:11">
      <c r="A389" s="1" t="s">
        <v>17448</v>
      </c>
      <c r="B389" s="1" t="s">
        <v>17449</v>
      </c>
      <c r="C389" s="1" t="s">
        <v>17450</v>
      </c>
      <c r="D389" s="18" t="s">
        <v>15853</v>
      </c>
      <c r="E389" s="23" t="s">
        <v>17431</v>
      </c>
      <c r="F389" s="23" t="s">
        <v>17441</v>
      </c>
      <c r="G389" s="23" t="s">
        <v>17451</v>
      </c>
      <c r="H389" s="24">
        <v>179.81741</v>
      </c>
      <c r="I389" s="24">
        <v>184.50558000000001</v>
      </c>
      <c r="J389" s="25">
        <v>0.9745908158960197</v>
      </c>
      <c r="K389" t="s">
        <v>15856</v>
      </c>
    </row>
    <row r="390" spans="1:11">
      <c r="A390" s="1" t="s">
        <v>17452</v>
      </c>
      <c r="B390" s="1" t="s">
        <v>17453</v>
      </c>
      <c r="C390" s="1" t="s">
        <v>17454</v>
      </c>
      <c r="D390" s="19" t="s">
        <v>15853</v>
      </c>
      <c r="E390" s="23" t="s">
        <v>17431</v>
      </c>
      <c r="F390" s="23" t="s">
        <v>17441</v>
      </c>
      <c r="G390" s="23" t="s">
        <v>17451</v>
      </c>
      <c r="H390" s="24">
        <v>49.943558000000003</v>
      </c>
      <c r="I390" s="24">
        <v>68.754769999999994</v>
      </c>
      <c r="J390" s="25">
        <v>0.72640122968337095</v>
      </c>
      <c r="K390" t="s">
        <v>15856</v>
      </c>
    </row>
    <row r="391" spans="1:11">
      <c r="A391" s="1" t="s">
        <v>17455</v>
      </c>
      <c r="B391" s="1" t="s">
        <v>17456</v>
      </c>
      <c r="C391" s="1" t="s">
        <v>17457</v>
      </c>
      <c r="D391" s="18" t="s">
        <v>17458</v>
      </c>
      <c r="E391" s="23" t="s">
        <v>17431</v>
      </c>
      <c r="F391" s="23" t="s">
        <v>17459</v>
      </c>
      <c r="G391" s="18" t="s">
        <v>15853</v>
      </c>
      <c r="H391" s="24">
        <v>78.400239999999997</v>
      </c>
      <c r="I391" s="24">
        <v>108.2106</v>
      </c>
      <c r="J391" s="25">
        <v>0.72451569601914101</v>
      </c>
      <c r="K391" t="s">
        <v>15856</v>
      </c>
    </row>
    <row r="392" spans="1:11">
      <c r="A392" s="1" t="s">
        <v>9152</v>
      </c>
      <c r="B392" s="1" t="s">
        <v>9153</v>
      </c>
      <c r="C392" s="1" t="s">
        <v>17460</v>
      </c>
      <c r="D392" s="18" t="s">
        <v>17461</v>
      </c>
      <c r="E392" s="23" t="s">
        <v>17431</v>
      </c>
      <c r="F392" s="23" t="s">
        <v>17462</v>
      </c>
      <c r="G392" s="23" t="s">
        <v>17463</v>
      </c>
      <c r="H392" s="24">
        <v>519.68889999999999</v>
      </c>
      <c r="I392" s="24">
        <v>1340.6613</v>
      </c>
      <c r="J392" s="25">
        <v>0.38763653036876022</v>
      </c>
      <c r="K392" s="1" t="s">
        <v>15868</v>
      </c>
    </row>
    <row r="393" spans="1:11">
      <c r="A393" s="1" t="s">
        <v>283</v>
      </c>
      <c r="B393" s="28" t="s">
        <v>284</v>
      </c>
      <c r="C393" s="22" t="s">
        <v>285</v>
      </c>
      <c r="D393" s="19" t="s">
        <v>17464</v>
      </c>
      <c r="E393" s="23" t="s">
        <v>17431</v>
      </c>
      <c r="F393" s="23" t="s">
        <v>17462</v>
      </c>
      <c r="G393" s="23" t="s">
        <v>17463</v>
      </c>
      <c r="H393" s="24">
        <v>1304.0698</v>
      </c>
      <c r="I393" s="24">
        <v>180.09315000000001</v>
      </c>
      <c r="J393" s="25">
        <v>7.2410885831706908</v>
      </c>
      <c r="K393" s="1" t="s">
        <v>15883</v>
      </c>
    </row>
    <row r="394" spans="1:11">
      <c r="A394" s="1" t="s">
        <v>17465</v>
      </c>
      <c r="B394" s="2" t="s">
        <v>17466</v>
      </c>
      <c r="C394" s="1" t="s">
        <v>17467</v>
      </c>
      <c r="D394" s="18" t="s">
        <v>17468</v>
      </c>
      <c r="E394" s="23" t="s">
        <v>17431</v>
      </c>
      <c r="F394" s="23" t="s">
        <v>17462</v>
      </c>
      <c r="G394" s="23" t="s">
        <v>17469</v>
      </c>
      <c r="H394" s="24">
        <v>352.67635999999999</v>
      </c>
      <c r="I394" s="24">
        <v>465.48282</v>
      </c>
      <c r="J394" s="25">
        <v>0.75765737458273053</v>
      </c>
      <c r="K394" t="s">
        <v>15856</v>
      </c>
    </row>
    <row r="395" spans="1:11">
      <c r="A395" s="1" t="s">
        <v>17470</v>
      </c>
      <c r="B395" s="1" t="s">
        <v>17471</v>
      </c>
      <c r="C395" s="1" t="s">
        <v>17472</v>
      </c>
      <c r="D395" s="18" t="s">
        <v>17473</v>
      </c>
      <c r="E395" s="23" t="s">
        <v>17431</v>
      </c>
      <c r="F395" s="23" t="s">
        <v>17462</v>
      </c>
      <c r="G395" s="23" t="s">
        <v>17462</v>
      </c>
      <c r="H395" s="24">
        <v>262.54413</v>
      </c>
      <c r="I395" s="24">
        <v>288.0761</v>
      </c>
      <c r="J395" s="25">
        <v>0.91137016640841406</v>
      </c>
      <c r="K395" t="s">
        <v>15856</v>
      </c>
    </row>
    <row r="396" spans="1:11">
      <c r="A396" s="1" t="s">
        <v>17474</v>
      </c>
      <c r="B396" s="1" t="s">
        <v>17475</v>
      </c>
      <c r="C396" s="1" t="s">
        <v>17476</v>
      </c>
      <c r="D396" s="35" t="s">
        <v>17477</v>
      </c>
      <c r="E396" s="23" t="s">
        <v>17431</v>
      </c>
      <c r="F396" s="23" t="s">
        <v>17462</v>
      </c>
      <c r="G396" s="23" t="s">
        <v>17462</v>
      </c>
      <c r="H396" s="24">
        <v>69.755409999999998</v>
      </c>
      <c r="I396" s="24">
        <v>85.792045999999999</v>
      </c>
      <c r="J396" s="25">
        <v>0.81307531773392072</v>
      </c>
      <c r="K396" t="s">
        <v>15856</v>
      </c>
    </row>
    <row r="397" spans="1:11">
      <c r="A397" s="1" t="s">
        <v>17478</v>
      </c>
      <c r="B397" s="1" t="s">
        <v>17479</v>
      </c>
      <c r="C397" s="1" t="s">
        <v>17480</v>
      </c>
      <c r="D397" s="18" t="s">
        <v>17481</v>
      </c>
      <c r="E397" s="23" t="s">
        <v>17431</v>
      </c>
      <c r="F397" s="23" t="s">
        <v>17462</v>
      </c>
      <c r="G397" s="23" t="s">
        <v>17462</v>
      </c>
      <c r="H397" s="24" t="s">
        <v>17482</v>
      </c>
      <c r="I397" s="24" t="s">
        <v>17483</v>
      </c>
      <c r="J397" s="25">
        <v>1.5760158916865195</v>
      </c>
      <c r="K397" t="s">
        <v>15856</v>
      </c>
    </row>
    <row r="398" spans="1:11">
      <c r="A398" s="1" t="s">
        <v>17484</v>
      </c>
      <c r="B398" s="1" t="s">
        <v>17485</v>
      </c>
      <c r="C398" s="1" t="s">
        <v>17486</v>
      </c>
      <c r="D398" s="18" t="s">
        <v>17487</v>
      </c>
      <c r="E398" s="19" t="s">
        <v>17431</v>
      </c>
      <c r="F398" s="19" t="s">
        <v>17462</v>
      </c>
      <c r="G398" s="19" t="s">
        <v>17462</v>
      </c>
      <c r="H398" s="24" t="s">
        <v>17488</v>
      </c>
      <c r="I398" s="24" t="s">
        <v>17489</v>
      </c>
      <c r="J398" s="25">
        <v>1.5878485595364276</v>
      </c>
      <c r="K398" t="s">
        <v>15856</v>
      </c>
    </row>
    <row r="399" spans="1:11">
      <c r="A399" s="1" t="s">
        <v>17490</v>
      </c>
      <c r="B399" s="1" t="s">
        <v>17491</v>
      </c>
      <c r="C399" s="1" t="s">
        <v>17492</v>
      </c>
      <c r="D399" s="18" t="s">
        <v>17493</v>
      </c>
      <c r="E399" s="23" t="s">
        <v>17431</v>
      </c>
      <c r="F399" s="23" t="s">
        <v>17462</v>
      </c>
      <c r="G399" s="23" t="s">
        <v>17494</v>
      </c>
      <c r="H399" s="24">
        <v>335.49315999999999</v>
      </c>
      <c r="I399" s="24">
        <v>451.43475000000001</v>
      </c>
      <c r="J399" s="25">
        <v>0.74317063368197012</v>
      </c>
      <c r="K399" t="s">
        <v>15856</v>
      </c>
    </row>
    <row r="400" spans="1:11">
      <c r="A400" s="1" t="s">
        <v>17495</v>
      </c>
      <c r="B400" s="1" t="s">
        <v>17496</v>
      </c>
      <c r="C400" s="1" t="s">
        <v>17497</v>
      </c>
      <c r="D400" s="18" t="s">
        <v>15853</v>
      </c>
      <c r="E400" s="23" t="s">
        <v>17431</v>
      </c>
      <c r="F400" s="23" t="s">
        <v>17498</v>
      </c>
      <c r="G400" s="18" t="s">
        <v>15853</v>
      </c>
      <c r="H400" s="24" t="s">
        <v>17499</v>
      </c>
      <c r="I400" s="24" t="s">
        <v>17500</v>
      </c>
      <c r="J400" s="25">
        <v>1.2860262905114521</v>
      </c>
      <c r="K400" t="s">
        <v>15856</v>
      </c>
    </row>
    <row r="401" spans="1:11">
      <c r="A401" s="1" t="s">
        <v>17501</v>
      </c>
      <c r="B401" s="2" t="s">
        <v>17502</v>
      </c>
      <c r="C401" s="1" t="s">
        <v>17503</v>
      </c>
      <c r="D401" s="18" t="s">
        <v>15853</v>
      </c>
      <c r="E401" s="23" t="s">
        <v>17431</v>
      </c>
      <c r="F401" s="23" t="s">
        <v>17498</v>
      </c>
      <c r="G401" s="18" t="s">
        <v>15853</v>
      </c>
      <c r="H401" s="24">
        <v>79.645309999999995</v>
      </c>
      <c r="I401" s="24">
        <v>137.24600000000001</v>
      </c>
      <c r="J401" s="25">
        <v>0.58031052895303992</v>
      </c>
      <c r="K401" t="s">
        <v>15856</v>
      </c>
    </row>
    <row r="402" spans="1:11">
      <c r="A402" s="1" t="s">
        <v>17504</v>
      </c>
      <c r="B402" s="2" t="s">
        <v>17505</v>
      </c>
      <c r="C402" s="1" t="s">
        <v>17506</v>
      </c>
      <c r="D402" s="18" t="s">
        <v>17507</v>
      </c>
      <c r="E402" s="23" t="s">
        <v>17431</v>
      </c>
      <c r="F402" s="23" t="s">
        <v>17498</v>
      </c>
      <c r="G402" s="18" t="s">
        <v>15853</v>
      </c>
      <c r="H402" s="24" t="s">
        <v>17508</v>
      </c>
      <c r="I402" s="24" t="s">
        <v>17509</v>
      </c>
      <c r="J402" s="25">
        <v>0.6336971081389251</v>
      </c>
      <c r="K402" t="s">
        <v>15856</v>
      </c>
    </row>
    <row r="403" spans="1:11">
      <c r="A403" s="1" t="s">
        <v>17510</v>
      </c>
      <c r="B403" s="1" t="s">
        <v>17511</v>
      </c>
      <c r="C403" s="1" t="s">
        <v>17512</v>
      </c>
      <c r="D403" s="18" t="s">
        <v>17513</v>
      </c>
      <c r="E403" s="23" t="s">
        <v>17431</v>
      </c>
      <c r="F403" s="23" t="s">
        <v>17498</v>
      </c>
      <c r="G403" s="18" t="s">
        <v>15853</v>
      </c>
      <c r="H403" s="24">
        <v>593.94230000000005</v>
      </c>
      <c r="I403" s="24">
        <v>701.08074999999997</v>
      </c>
      <c r="J403" s="25">
        <v>0.84718093010817186</v>
      </c>
      <c r="K403" t="s">
        <v>15856</v>
      </c>
    </row>
    <row r="404" spans="1:11">
      <c r="A404" s="1" t="s">
        <v>17514</v>
      </c>
      <c r="B404" s="1" t="s">
        <v>17515</v>
      </c>
      <c r="C404" s="1" t="s">
        <v>17516</v>
      </c>
      <c r="D404" s="18" t="s">
        <v>17517</v>
      </c>
      <c r="E404" s="23" t="s">
        <v>17431</v>
      </c>
      <c r="F404" s="23" t="s">
        <v>17518</v>
      </c>
      <c r="G404" s="18" t="s">
        <v>15853</v>
      </c>
      <c r="H404" s="24" t="s">
        <v>17519</v>
      </c>
      <c r="I404" s="24" t="s">
        <v>17520</v>
      </c>
      <c r="J404" s="25">
        <v>0.84897241640755639</v>
      </c>
      <c r="K404" t="s">
        <v>15856</v>
      </c>
    </row>
    <row r="405" spans="1:11">
      <c r="A405" s="1" t="s">
        <v>17521</v>
      </c>
      <c r="B405" s="1" t="s">
        <v>17522</v>
      </c>
      <c r="C405" s="1" t="s">
        <v>17523</v>
      </c>
      <c r="D405" s="18" t="s">
        <v>17524</v>
      </c>
      <c r="E405" s="23" t="s">
        <v>17431</v>
      </c>
      <c r="F405" s="23" t="s">
        <v>17518</v>
      </c>
      <c r="G405" s="18" t="s">
        <v>15853</v>
      </c>
      <c r="H405" s="24">
        <v>255.95119</v>
      </c>
      <c r="I405" s="24">
        <v>189.11823999999999</v>
      </c>
      <c r="J405" s="25">
        <v>1.3533924636010919</v>
      </c>
      <c r="K405" t="s">
        <v>15856</v>
      </c>
    </row>
    <row r="406" spans="1:11">
      <c r="A406" s="1" t="s">
        <v>10950</v>
      </c>
      <c r="B406" s="1" t="s">
        <v>10951</v>
      </c>
      <c r="C406" s="1" t="s">
        <v>17525</v>
      </c>
      <c r="D406" s="18" t="s">
        <v>17526</v>
      </c>
      <c r="E406" s="23" t="s">
        <v>17431</v>
      </c>
      <c r="F406" s="23" t="s">
        <v>17518</v>
      </c>
      <c r="G406" s="18" t="s">
        <v>15853</v>
      </c>
      <c r="H406" s="24">
        <v>52.417290000000001</v>
      </c>
      <c r="I406" s="24">
        <v>153.58974000000001</v>
      </c>
      <c r="J406" s="25">
        <v>0.34128113171462143</v>
      </c>
      <c r="K406" s="1" t="s">
        <v>15868</v>
      </c>
    </row>
    <row r="407" spans="1:11">
      <c r="A407" s="1" t="s">
        <v>17527</v>
      </c>
      <c r="B407" s="1" t="s">
        <v>17528</v>
      </c>
      <c r="C407" s="1" t="s">
        <v>17529</v>
      </c>
      <c r="D407" s="31" t="s">
        <v>17530</v>
      </c>
      <c r="E407" s="23" t="s">
        <v>17431</v>
      </c>
      <c r="F407" s="23" t="s">
        <v>17518</v>
      </c>
      <c r="G407" s="18" t="s">
        <v>15853</v>
      </c>
      <c r="H407" s="24">
        <v>98.489900000000006</v>
      </c>
      <c r="I407" s="24">
        <v>97.557730000000006</v>
      </c>
      <c r="J407" s="25">
        <v>1.0095550337001356</v>
      </c>
      <c r="K407" t="s">
        <v>15856</v>
      </c>
    </row>
    <row r="408" spans="1:11">
      <c r="A408" s="1" t="s">
        <v>17531</v>
      </c>
      <c r="B408" s="1" t="s">
        <v>17532</v>
      </c>
      <c r="C408" s="1" t="s">
        <v>17533</v>
      </c>
      <c r="D408" s="18" t="s">
        <v>17534</v>
      </c>
      <c r="E408" s="23" t="s">
        <v>17431</v>
      </c>
      <c r="F408" s="23" t="s">
        <v>17535</v>
      </c>
      <c r="G408" s="23" t="s">
        <v>17536</v>
      </c>
      <c r="H408" s="24" t="s">
        <v>17537</v>
      </c>
      <c r="I408" s="24" t="s">
        <v>17538</v>
      </c>
      <c r="J408" s="25">
        <v>0.61877825653241014</v>
      </c>
      <c r="K408" t="s">
        <v>15856</v>
      </c>
    </row>
    <row r="409" spans="1:11">
      <c r="A409" s="1" t="s">
        <v>17539</v>
      </c>
      <c r="B409" s="1" t="s">
        <v>17540</v>
      </c>
      <c r="C409" s="1" t="s">
        <v>17541</v>
      </c>
      <c r="D409" s="18" t="s">
        <v>17542</v>
      </c>
      <c r="E409" s="23" t="s">
        <v>17431</v>
      </c>
      <c r="F409" s="23" t="s">
        <v>17535</v>
      </c>
      <c r="G409" s="23" t="s">
        <v>17536</v>
      </c>
      <c r="H409" s="24">
        <v>122.658936</v>
      </c>
      <c r="I409" s="24">
        <v>142.51167000000001</v>
      </c>
      <c r="J409" s="25">
        <v>0.86069411288803954</v>
      </c>
      <c r="K409" t="s">
        <v>15856</v>
      </c>
    </row>
    <row r="410" spans="1:11">
      <c r="A410" s="1" t="s">
        <v>17543</v>
      </c>
      <c r="B410" s="1" t="s">
        <v>17544</v>
      </c>
      <c r="C410" s="1" t="s">
        <v>17545</v>
      </c>
      <c r="D410" s="18" t="s">
        <v>17546</v>
      </c>
      <c r="E410" s="23" t="s">
        <v>17431</v>
      </c>
      <c r="F410" s="23" t="s">
        <v>17535</v>
      </c>
      <c r="G410" s="23" t="s">
        <v>17536</v>
      </c>
      <c r="H410" s="24">
        <v>68.006569999999996</v>
      </c>
      <c r="I410" s="24">
        <v>107.54228000000001</v>
      </c>
      <c r="J410" s="25">
        <v>0.63237064778321084</v>
      </c>
      <c r="K410" t="s">
        <v>15856</v>
      </c>
    </row>
    <row r="411" spans="1:11">
      <c r="A411" s="1" t="s">
        <v>17547</v>
      </c>
      <c r="B411" s="2" t="s">
        <v>10389</v>
      </c>
      <c r="C411" s="1" t="s">
        <v>17548</v>
      </c>
      <c r="D411" s="18" t="s">
        <v>17549</v>
      </c>
      <c r="E411" s="23" t="s">
        <v>17431</v>
      </c>
      <c r="F411" s="23" t="s">
        <v>17535</v>
      </c>
      <c r="G411" s="23" t="s">
        <v>17536</v>
      </c>
      <c r="H411" s="24" t="s">
        <v>17550</v>
      </c>
      <c r="I411" s="24" t="s">
        <v>17551</v>
      </c>
      <c r="J411" s="25">
        <v>0.37063713618649147</v>
      </c>
      <c r="K411" s="1" t="s">
        <v>15868</v>
      </c>
    </row>
    <row r="412" spans="1:11">
      <c r="A412" s="1" t="s">
        <v>17552</v>
      </c>
      <c r="B412" s="1" t="s">
        <v>10575</v>
      </c>
      <c r="C412" s="1" t="s">
        <v>17553</v>
      </c>
      <c r="D412" s="18" t="s">
        <v>17554</v>
      </c>
      <c r="E412" s="23" t="s">
        <v>17431</v>
      </c>
      <c r="F412" s="23" t="s">
        <v>17535</v>
      </c>
      <c r="G412" s="23" t="s">
        <v>17536</v>
      </c>
      <c r="H412" s="24" t="s">
        <v>17555</v>
      </c>
      <c r="I412" s="24" t="s">
        <v>17556</v>
      </c>
      <c r="J412" s="25">
        <v>0.53256880846457588</v>
      </c>
      <c r="K412" s="1" t="s">
        <v>15868</v>
      </c>
    </row>
    <row r="413" spans="1:11">
      <c r="A413" s="1" t="s">
        <v>17557</v>
      </c>
      <c r="B413" s="2" t="s">
        <v>6852</v>
      </c>
      <c r="C413" s="1" t="s">
        <v>17558</v>
      </c>
      <c r="D413" s="18" t="s">
        <v>17559</v>
      </c>
      <c r="E413" s="23" t="s">
        <v>17431</v>
      </c>
      <c r="F413" s="23" t="s">
        <v>17535</v>
      </c>
      <c r="G413" s="23" t="s">
        <v>17560</v>
      </c>
      <c r="H413" s="24" t="s">
        <v>17561</v>
      </c>
      <c r="I413" s="24" t="s">
        <v>17562</v>
      </c>
      <c r="J413" s="25">
        <v>0.49017943577073192</v>
      </c>
      <c r="K413" s="1" t="s">
        <v>15868</v>
      </c>
    </row>
    <row r="414" spans="1:11">
      <c r="A414" s="1" t="s">
        <v>1837</v>
      </c>
      <c r="B414" s="1" t="s">
        <v>1838</v>
      </c>
      <c r="C414" s="1" t="s">
        <v>17563</v>
      </c>
      <c r="D414" s="18" t="s">
        <v>17564</v>
      </c>
      <c r="E414" s="23" t="s">
        <v>17431</v>
      </c>
      <c r="F414" s="23" t="s">
        <v>17535</v>
      </c>
      <c r="G414" s="23" t="s">
        <v>17560</v>
      </c>
      <c r="H414" s="24">
        <v>152.71706</v>
      </c>
      <c r="I414" s="24">
        <v>51.114852999999997</v>
      </c>
      <c r="J414" s="25">
        <v>2.9877232110070695</v>
      </c>
      <c r="K414" s="1" t="s">
        <v>15883</v>
      </c>
    </row>
    <row r="415" spans="1:11">
      <c r="A415" s="1" t="s">
        <v>17565</v>
      </c>
      <c r="B415" s="2" t="s">
        <v>17566</v>
      </c>
      <c r="C415" s="1" t="s">
        <v>17567</v>
      </c>
      <c r="D415" s="18" t="s">
        <v>17568</v>
      </c>
      <c r="E415" s="23" t="s">
        <v>17431</v>
      </c>
      <c r="F415" s="23" t="s">
        <v>17535</v>
      </c>
      <c r="G415" s="23" t="s">
        <v>17560</v>
      </c>
      <c r="H415" s="24" t="s">
        <v>17569</v>
      </c>
      <c r="I415" s="24" t="s">
        <v>17570</v>
      </c>
      <c r="J415" s="25">
        <v>0.9565006565878692</v>
      </c>
      <c r="K415" t="s">
        <v>15856</v>
      </c>
    </row>
    <row r="416" spans="1:11">
      <c r="A416" s="1" t="s">
        <v>12192</v>
      </c>
      <c r="B416" s="2" t="s">
        <v>12193</v>
      </c>
      <c r="C416" s="1" t="s">
        <v>17571</v>
      </c>
      <c r="D416" s="18" t="s">
        <v>17572</v>
      </c>
      <c r="E416" s="23" t="s">
        <v>17431</v>
      </c>
      <c r="F416" s="23" t="s">
        <v>17535</v>
      </c>
      <c r="G416" s="23" t="s">
        <v>17560</v>
      </c>
      <c r="H416" s="24" t="s">
        <v>12195</v>
      </c>
      <c r="I416" s="24" t="s">
        <v>12196</v>
      </c>
      <c r="J416" s="25">
        <v>0.29595729936418363</v>
      </c>
      <c r="K416" s="1" t="s">
        <v>15868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7:K214"/>
  <sheetViews>
    <sheetView workbookViewId="0">
      <pane ySplit="9" topLeftCell="A10" activePane="bottomLeft" state="frozen"/>
      <selection pane="bottomLeft" activeCell="A10" sqref="A10"/>
    </sheetView>
  </sheetViews>
  <sheetFormatPr defaultRowHeight="15"/>
  <cols>
    <col min="1" max="1" width="21.85546875" style="49" customWidth="1"/>
    <col min="2" max="2" width="16.7109375" style="41" customWidth="1"/>
    <col min="3" max="3" width="9.140625" style="61" customWidth="1"/>
    <col min="4" max="4" width="9.140625" style="61"/>
    <col min="5" max="5" width="10.140625" style="62" customWidth="1"/>
    <col min="6" max="6" width="34.28515625" style="50" customWidth="1"/>
    <col min="7" max="7" width="26.5703125" style="50" customWidth="1"/>
    <col min="8" max="9" width="12" style="46" customWidth="1"/>
    <col min="10" max="11" width="9.140625" style="47"/>
  </cols>
  <sheetData>
    <row r="7" spans="1:11">
      <c r="A7" s="36" t="s">
        <v>17573</v>
      </c>
      <c r="B7" s="37" t="s">
        <v>17574</v>
      </c>
      <c r="C7" s="38" t="s">
        <v>15841</v>
      </c>
      <c r="D7" s="38" t="s">
        <v>15842</v>
      </c>
      <c r="E7" s="38" t="s">
        <v>15843</v>
      </c>
      <c r="F7" s="39" t="s">
        <v>17575</v>
      </c>
      <c r="G7" s="39" t="s">
        <v>17576</v>
      </c>
      <c r="H7" s="40" t="s">
        <v>17577</v>
      </c>
      <c r="I7" s="40" t="s">
        <v>17578</v>
      </c>
      <c r="J7" s="40" t="s">
        <v>17577</v>
      </c>
      <c r="K7" s="40" t="s">
        <v>17578</v>
      </c>
    </row>
    <row r="8" spans="1:11">
      <c r="A8" s="36"/>
      <c r="C8" s="42"/>
      <c r="D8" s="42"/>
      <c r="E8" s="42"/>
      <c r="F8" s="39"/>
      <c r="G8" s="39"/>
      <c r="H8" s="40" t="s">
        <v>17579</v>
      </c>
      <c r="I8" s="40" t="s">
        <v>17579</v>
      </c>
      <c r="J8" s="43" t="s">
        <v>17580</v>
      </c>
      <c r="K8" s="43" t="s">
        <v>17580</v>
      </c>
    </row>
    <row r="9" spans="1:11">
      <c r="A9" s="44"/>
      <c r="C9" s="42"/>
      <c r="D9" s="42"/>
      <c r="E9" s="42"/>
      <c r="F9" s="45"/>
      <c r="G9" s="45"/>
    </row>
    <row r="10" spans="1:11">
      <c r="A10" s="48" t="s">
        <v>17581</v>
      </c>
      <c r="C10" s="42"/>
      <c r="D10" s="42"/>
      <c r="E10" s="42"/>
      <c r="F10" s="45"/>
      <c r="G10" s="45"/>
    </row>
    <row r="11" spans="1:11">
      <c r="A11" s="44"/>
      <c r="C11" s="42"/>
      <c r="D11" s="42"/>
      <c r="E11" s="42"/>
      <c r="F11" s="45"/>
      <c r="G11" s="45"/>
    </row>
    <row r="12" spans="1:11">
      <c r="A12" s="49" t="s">
        <v>17582</v>
      </c>
      <c r="B12" s="1" t="s">
        <v>17137</v>
      </c>
      <c r="C12" s="23" t="s">
        <v>16977</v>
      </c>
      <c r="D12" s="23" t="s">
        <v>17127</v>
      </c>
      <c r="E12" s="23" t="s">
        <v>15853</v>
      </c>
      <c r="F12" s="50" t="s">
        <v>17583</v>
      </c>
      <c r="G12" s="50" t="s">
        <v>17584</v>
      </c>
      <c r="H12" s="46">
        <v>54699666.5</v>
      </c>
      <c r="I12" s="46">
        <v>17916025</v>
      </c>
      <c r="J12" s="47">
        <f t="shared" ref="J12:J75" si="0">(H12/395927447)*100</f>
        <v>13.815578312255781</v>
      </c>
      <c r="K12" s="47">
        <f t="shared" ref="K12:K75" si="1">(I12/76452000)*100</f>
        <v>23.434344425260296</v>
      </c>
    </row>
    <row r="13" spans="1:11">
      <c r="A13" s="49" t="s">
        <v>17585</v>
      </c>
      <c r="B13" s="1" t="s">
        <v>17124</v>
      </c>
      <c r="C13" s="23" t="s">
        <v>16977</v>
      </c>
      <c r="D13" s="23" t="s">
        <v>17127</v>
      </c>
      <c r="E13" s="23" t="s">
        <v>15853</v>
      </c>
      <c r="F13" s="50" t="s">
        <v>17586</v>
      </c>
      <c r="G13" s="50" t="s">
        <v>17587</v>
      </c>
      <c r="H13" s="46">
        <v>43240399.865338542</v>
      </c>
      <c r="I13" s="46">
        <v>10490944.76059084</v>
      </c>
      <c r="J13" s="47">
        <f t="shared" si="0"/>
        <v>10.921293836276661</v>
      </c>
      <c r="K13" s="47">
        <f t="shared" si="1"/>
        <v>13.722263329397322</v>
      </c>
    </row>
    <row r="14" spans="1:11">
      <c r="A14" s="49" t="s">
        <v>17588</v>
      </c>
      <c r="B14" s="2" t="s">
        <v>16625</v>
      </c>
      <c r="C14" s="23" t="s">
        <v>16483</v>
      </c>
      <c r="D14" s="23" t="s">
        <v>16628</v>
      </c>
      <c r="E14" s="23" t="s">
        <v>16629</v>
      </c>
      <c r="F14" s="50" t="s">
        <v>17589</v>
      </c>
      <c r="G14" s="50" t="s">
        <v>17584</v>
      </c>
      <c r="H14" s="46">
        <v>63596731.075000003</v>
      </c>
      <c r="I14" s="46">
        <v>7184014</v>
      </c>
      <c r="J14" s="47">
        <f t="shared" si="0"/>
        <v>16.06272350070239</v>
      </c>
      <c r="K14" s="47">
        <f t="shared" si="1"/>
        <v>9.3967639826296239</v>
      </c>
    </row>
    <row r="15" spans="1:11">
      <c r="A15" s="49" t="s">
        <v>17590</v>
      </c>
      <c r="B15" s="1" t="s">
        <v>16633</v>
      </c>
      <c r="C15" s="23" t="s">
        <v>16483</v>
      </c>
      <c r="D15" s="23" t="s">
        <v>16628</v>
      </c>
      <c r="E15" s="23" t="s">
        <v>16629</v>
      </c>
      <c r="F15" s="50" t="s">
        <v>17591</v>
      </c>
      <c r="G15" s="50" t="s">
        <v>17584</v>
      </c>
      <c r="H15" s="46">
        <v>40129761.5</v>
      </c>
      <c r="I15" s="46">
        <v>6954990</v>
      </c>
      <c r="J15" s="47">
        <f t="shared" si="0"/>
        <v>10.135635153376978</v>
      </c>
      <c r="K15" s="47">
        <f t="shared" si="1"/>
        <v>9.0971982420342172</v>
      </c>
    </row>
    <row r="16" spans="1:11">
      <c r="A16" s="49" t="s">
        <v>17592</v>
      </c>
      <c r="B16" s="22" t="s">
        <v>17133</v>
      </c>
      <c r="C16" s="23" t="s">
        <v>16977</v>
      </c>
      <c r="D16" s="23" t="s">
        <v>17127</v>
      </c>
      <c r="E16" s="23" t="s">
        <v>15853</v>
      </c>
      <c r="F16" s="50" t="s">
        <v>17593</v>
      </c>
      <c r="G16" s="50" t="s">
        <v>17584</v>
      </c>
      <c r="H16" s="46">
        <v>7621300.5</v>
      </c>
      <c r="I16" s="46">
        <v>6541717.5</v>
      </c>
      <c r="J16" s="47">
        <f t="shared" si="0"/>
        <v>1.9249235075132338</v>
      </c>
      <c r="K16" s="47">
        <f t="shared" si="1"/>
        <v>8.5566335740072201</v>
      </c>
    </row>
    <row r="17" spans="1:11">
      <c r="A17" s="49" t="s">
        <v>17594</v>
      </c>
      <c r="B17" s="22" t="s">
        <v>17129</v>
      </c>
      <c r="C17" s="23" t="s">
        <v>16977</v>
      </c>
      <c r="D17" s="23" t="s">
        <v>17127</v>
      </c>
      <c r="E17" s="23" t="s">
        <v>15853</v>
      </c>
      <c r="F17" s="50" t="s">
        <v>17595</v>
      </c>
      <c r="G17" s="50" t="s">
        <v>17587</v>
      </c>
      <c r="H17" s="46">
        <v>17203547.469623022</v>
      </c>
      <c r="I17" s="46">
        <v>3181891.2384366593</v>
      </c>
      <c r="J17" s="47">
        <f t="shared" si="0"/>
        <v>4.3451262598682687</v>
      </c>
      <c r="K17" s="47">
        <f t="shared" si="1"/>
        <v>4.1619463695346877</v>
      </c>
    </row>
    <row r="18" spans="1:11">
      <c r="A18" s="49" t="s">
        <v>17596</v>
      </c>
      <c r="B18" s="1" t="s">
        <v>16799</v>
      </c>
      <c r="C18" s="23" t="s">
        <v>16712</v>
      </c>
      <c r="D18" s="23" t="s">
        <v>16796</v>
      </c>
      <c r="E18" s="23" t="s">
        <v>15853</v>
      </c>
      <c r="F18" s="50" t="s">
        <v>17597</v>
      </c>
      <c r="G18" s="50" t="s">
        <v>17584</v>
      </c>
      <c r="H18" s="46">
        <v>6872736.5</v>
      </c>
      <c r="I18" s="46">
        <v>3064887.5</v>
      </c>
      <c r="J18" s="47">
        <f t="shared" si="0"/>
        <v>1.7358575547302233</v>
      </c>
      <c r="K18" s="47">
        <f t="shared" si="1"/>
        <v>4.0089042798095536</v>
      </c>
    </row>
    <row r="19" spans="1:11">
      <c r="A19" s="49" t="s">
        <v>17598</v>
      </c>
      <c r="B19" s="1" t="s">
        <v>16194</v>
      </c>
      <c r="C19" s="23" t="s">
        <v>16176</v>
      </c>
      <c r="D19" s="23" t="s">
        <v>16188</v>
      </c>
      <c r="E19" s="23" t="s">
        <v>15853</v>
      </c>
      <c r="F19" s="50" t="s">
        <v>17599</v>
      </c>
      <c r="G19" s="50" t="s">
        <v>17600</v>
      </c>
      <c r="H19" s="46">
        <v>7594676.5</v>
      </c>
      <c r="I19" s="46">
        <v>2128047.5</v>
      </c>
      <c r="J19" s="47">
        <f t="shared" si="0"/>
        <v>1.9181990431696443</v>
      </c>
      <c r="K19" s="47">
        <f t="shared" si="1"/>
        <v>2.7835079527023492</v>
      </c>
    </row>
    <row r="20" spans="1:11" ht="30">
      <c r="A20" s="49" t="s">
        <v>17601</v>
      </c>
      <c r="B20" s="1" t="s">
        <v>16682</v>
      </c>
      <c r="C20" s="23" t="s">
        <v>16483</v>
      </c>
      <c r="D20" s="23" t="s">
        <v>16628</v>
      </c>
      <c r="E20" s="23" t="s">
        <v>16676</v>
      </c>
      <c r="F20" s="50" t="s">
        <v>17602</v>
      </c>
      <c r="G20" s="50" t="s">
        <v>17603</v>
      </c>
      <c r="H20" s="46">
        <v>8599885.912109375</v>
      </c>
      <c r="I20" s="46">
        <v>1754425.8503425</v>
      </c>
      <c r="J20" s="47">
        <f t="shared" si="0"/>
        <v>2.1720863196709308</v>
      </c>
      <c r="K20" s="47">
        <f t="shared" si="1"/>
        <v>2.2948070035348977</v>
      </c>
    </row>
    <row r="21" spans="1:11" ht="30">
      <c r="A21" s="49" t="s">
        <v>17604</v>
      </c>
      <c r="B21" s="2" t="s">
        <v>17605</v>
      </c>
      <c r="C21" s="23" t="s">
        <v>16483</v>
      </c>
      <c r="D21" s="23" t="s">
        <v>16628</v>
      </c>
      <c r="E21" s="23" t="s">
        <v>16655</v>
      </c>
      <c r="F21" s="50" t="s">
        <v>17606</v>
      </c>
      <c r="G21" s="50" t="s">
        <v>17587</v>
      </c>
      <c r="H21" s="46">
        <v>7276569.5</v>
      </c>
      <c r="I21" s="46">
        <v>1569262.5</v>
      </c>
      <c r="J21" s="47">
        <f t="shared" si="0"/>
        <v>1.8378542723258082</v>
      </c>
      <c r="K21" s="47">
        <f t="shared" si="1"/>
        <v>2.052611442473709</v>
      </c>
    </row>
    <row r="22" spans="1:11" ht="30">
      <c r="A22" s="51" t="s">
        <v>17607</v>
      </c>
      <c r="B22" s="2" t="s">
        <v>17608</v>
      </c>
      <c r="C22" s="23" t="s">
        <v>15851</v>
      </c>
      <c r="D22" s="23" t="s">
        <v>16016</v>
      </c>
      <c r="E22" s="23" t="s">
        <v>16016</v>
      </c>
      <c r="F22" s="52" t="s">
        <v>17609</v>
      </c>
      <c r="G22" s="53" t="s">
        <v>17584</v>
      </c>
      <c r="H22" s="46">
        <v>13780439.3262922</v>
      </c>
      <c r="I22" s="46">
        <v>1176687.7267487065</v>
      </c>
      <c r="J22" s="47">
        <f t="shared" si="0"/>
        <v>3.4805466078971281</v>
      </c>
      <c r="K22" s="47">
        <f t="shared" si="1"/>
        <v>1.5391196132850762</v>
      </c>
    </row>
    <row r="23" spans="1:11">
      <c r="A23" s="49" t="s">
        <v>17086</v>
      </c>
      <c r="B23" s="2" t="s">
        <v>17083</v>
      </c>
      <c r="C23" s="23" t="s">
        <v>16977</v>
      </c>
      <c r="D23" s="23" t="s">
        <v>17009</v>
      </c>
      <c r="E23" s="23" t="s">
        <v>17086</v>
      </c>
      <c r="F23" s="50" t="s">
        <v>17610</v>
      </c>
      <c r="G23" s="50" t="s">
        <v>17584</v>
      </c>
      <c r="H23" s="46">
        <v>8016570.875</v>
      </c>
      <c r="I23" s="46">
        <v>1167892.5</v>
      </c>
      <c r="J23" s="47">
        <f t="shared" si="0"/>
        <v>2.0247575498346291</v>
      </c>
      <c r="K23" s="47">
        <f t="shared" si="1"/>
        <v>1.5276153665044734</v>
      </c>
    </row>
    <row r="24" spans="1:11">
      <c r="A24" s="49" t="s">
        <v>17611</v>
      </c>
      <c r="B24" s="1" t="s">
        <v>17147</v>
      </c>
      <c r="C24" s="23" t="s">
        <v>16977</v>
      </c>
      <c r="D24" s="23" t="s">
        <v>17127</v>
      </c>
      <c r="E24" s="23" t="s">
        <v>15853</v>
      </c>
      <c r="F24" s="50" t="s">
        <v>17612</v>
      </c>
      <c r="G24" s="50" t="s">
        <v>17584</v>
      </c>
      <c r="H24" s="46">
        <v>3689837.125</v>
      </c>
      <c r="I24" s="46">
        <v>878101.5</v>
      </c>
      <c r="J24" s="47">
        <f t="shared" si="0"/>
        <v>0.93194779825405749</v>
      </c>
      <c r="K24" s="47">
        <f t="shared" si="1"/>
        <v>1.1485657667556115</v>
      </c>
    </row>
    <row r="25" spans="1:11">
      <c r="A25" s="49" t="s">
        <v>17613</v>
      </c>
      <c r="B25" s="28" t="s">
        <v>2556</v>
      </c>
      <c r="C25" s="23" t="s">
        <v>16176</v>
      </c>
      <c r="D25" s="23" t="s">
        <v>16207</v>
      </c>
      <c r="E25" s="23" t="s">
        <v>16208</v>
      </c>
      <c r="F25" s="50" t="s">
        <v>17614</v>
      </c>
      <c r="G25" s="50" t="s">
        <v>17584</v>
      </c>
      <c r="H25" s="46">
        <v>2811545.9375</v>
      </c>
      <c r="I25" s="46">
        <v>864500.5</v>
      </c>
      <c r="J25" s="47">
        <f t="shared" si="0"/>
        <v>0.71011645158816183</v>
      </c>
      <c r="K25" s="47">
        <f t="shared" si="1"/>
        <v>1.1307755192800713</v>
      </c>
    </row>
    <row r="26" spans="1:11">
      <c r="A26" s="49" t="s">
        <v>17463</v>
      </c>
      <c r="B26" s="1" t="s">
        <v>9153</v>
      </c>
      <c r="C26" s="23" t="s">
        <v>17431</v>
      </c>
      <c r="D26" s="23" t="s">
        <v>17462</v>
      </c>
      <c r="E26" s="23" t="s">
        <v>17463</v>
      </c>
      <c r="F26" s="50" t="s">
        <v>17615</v>
      </c>
      <c r="G26" s="50" t="s">
        <v>17600</v>
      </c>
      <c r="H26" s="46">
        <v>3566562.625</v>
      </c>
      <c r="I26" s="46">
        <v>788812.5</v>
      </c>
      <c r="J26" s="47">
        <f t="shared" si="0"/>
        <v>0.90081216950842014</v>
      </c>
      <c r="K26" s="47">
        <f t="shared" si="1"/>
        <v>1.0317748391147388</v>
      </c>
    </row>
    <row r="27" spans="1:11" ht="30">
      <c r="A27" s="49" t="s">
        <v>17616</v>
      </c>
      <c r="B27" s="1" t="s">
        <v>16864</v>
      </c>
      <c r="C27" s="23" t="s">
        <v>16712</v>
      </c>
      <c r="D27" s="23" t="s">
        <v>16862</v>
      </c>
      <c r="E27" s="23" t="s">
        <v>15853</v>
      </c>
      <c r="F27" s="50" t="s">
        <v>17617</v>
      </c>
      <c r="G27" s="50" t="s">
        <v>17618</v>
      </c>
      <c r="H27" s="46">
        <v>2604560.7725829999</v>
      </c>
      <c r="I27" s="46">
        <v>612852.14028927498</v>
      </c>
      <c r="J27" s="47">
        <f t="shared" si="0"/>
        <v>0.65783789235076695</v>
      </c>
      <c r="K27" s="47">
        <f t="shared" si="1"/>
        <v>0.80161688417474364</v>
      </c>
    </row>
    <row r="28" spans="1:11">
      <c r="A28" s="49" t="s">
        <v>17619</v>
      </c>
      <c r="B28" s="1" t="s">
        <v>17479</v>
      </c>
      <c r="C28" s="23" t="s">
        <v>17431</v>
      </c>
      <c r="D28" s="23" t="s">
        <v>17462</v>
      </c>
      <c r="E28" s="23" t="s">
        <v>17462</v>
      </c>
      <c r="F28" s="50" t="s">
        <v>17620</v>
      </c>
      <c r="G28" s="50" t="s">
        <v>17600</v>
      </c>
      <c r="H28" s="46">
        <v>2892931.3125</v>
      </c>
      <c r="I28" s="46">
        <v>609952</v>
      </c>
      <c r="J28" s="47">
        <f t="shared" si="0"/>
        <v>0.73067208005410145</v>
      </c>
      <c r="K28" s="47">
        <f t="shared" si="1"/>
        <v>0.79782347093601214</v>
      </c>
    </row>
    <row r="29" spans="1:11">
      <c r="A29" s="49" t="s">
        <v>17621</v>
      </c>
      <c r="B29" s="1" t="s">
        <v>16173</v>
      </c>
      <c r="C29" s="23" t="s">
        <v>16176</v>
      </c>
      <c r="D29" s="23" t="s">
        <v>16177</v>
      </c>
      <c r="E29" s="23" t="s">
        <v>15853</v>
      </c>
      <c r="F29" s="50" t="s">
        <v>17622</v>
      </c>
      <c r="G29" s="50" t="s">
        <v>17600</v>
      </c>
      <c r="H29" s="46">
        <v>2816453</v>
      </c>
      <c r="I29" s="46">
        <v>587663.75</v>
      </c>
      <c r="J29" s="47">
        <f t="shared" si="0"/>
        <v>0.71135583585848239</v>
      </c>
      <c r="K29" s="47">
        <f t="shared" si="1"/>
        <v>0.76867021137445724</v>
      </c>
    </row>
    <row r="30" spans="1:11">
      <c r="A30" s="49" t="s">
        <v>17623</v>
      </c>
      <c r="B30" s="2" t="s">
        <v>7329</v>
      </c>
      <c r="C30" s="23" t="s">
        <v>15851</v>
      </c>
      <c r="D30" s="23" t="s">
        <v>15931</v>
      </c>
      <c r="E30" s="23" t="s">
        <v>15853</v>
      </c>
      <c r="F30" s="50" t="s">
        <v>17624</v>
      </c>
      <c r="G30" s="50" t="s">
        <v>17600</v>
      </c>
      <c r="H30" s="46">
        <v>2161455.4375</v>
      </c>
      <c r="I30" s="46">
        <v>538128</v>
      </c>
      <c r="J30" s="47">
        <f t="shared" si="0"/>
        <v>0.54592210110151818</v>
      </c>
      <c r="K30" s="47">
        <f t="shared" si="1"/>
        <v>0.70387694239522847</v>
      </c>
    </row>
    <row r="31" spans="1:11" ht="45">
      <c r="A31" s="51" t="s">
        <v>17625</v>
      </c>
      <c r="B31" s="1" t="s">
        <v>17626</v>
      </c>
      <c r="C31" s="23" t="s">
        <v>15851</v>
      </c>
      <c r="D31" s="23" t="s">
        <v>16016</v>
      </c>
      <c r="E31" s="23" t="s">
        <v>16016</v>
      </c>
      <c r="F31" s="53" t="s">
        <v>17627</v>
      </c>
      <c r="G31" s="53" t="s">
        <v>17584</v>
      </c>
      <c r="H31" s="46">
        <v>6947969.2372818002</v>
      </c>
      <c r="I31" s="46">
        <v>483176.92247129348</v>
      </c>
      <c r="J31" s="47">
        <f t="shared" si="0"/>
        <v>1.7548592020905789</v>
      </c>
      <c r="K31" s="47">
        <f t="shared" si="1"/>
        <v>0.63200036947534854</v>
      </c>
    </row>
    <row r="32" spans="1:11">
      <c r="A32" s="49" t="s">
        <v>17628</v>
      </c>
      <c r="B32" s="2" t="s">
        <v>2273</v>
      </c>
      <c r="C32" s="23" t="s">
        <v>16977</v>
      </c>
      <c r="D32" s="23" t="s">
        <v>16978</v>
      </c>
      <c r="E32" s="23" t="s">
        <v>15853</v>
      </c>
      <c r="F32" s="50" t="s">
        <v>17629</v>
      </c>
      <c r="G32" s="50" t="s">
        <v>17587</v>
      </c>
      <c r="H32" s="46">
        <v>4141317.3340564696</v>
      </c>
      <c r="I32" s="46">
        <v>421717.42340375378</v>
      </c>
      <c r="J32" s="47">
        <f t="shared" si="0"/>
        <v>1.0459788442139677</v>
      </c>
      <c r="K32" s="47">
        <f t="shared" si="1"/>
        <v>0.55161071444011123</v>
      </c>
    </row>
    <row r="33" spans="1:11">
      <c r="A33" s="49" t="s">
        <v>16510</v>
      </c>
      <c r="B33" s="1" t="s">
        <v>16507</v>
      </c>
      <c r="C33" s="23" t="s">
        <v>16483</v>
      </c>
      <c r="D33" s="23" t="s">
        <v>16484</v>
      </c>
      <c r="E33" s="23" t="s">
        <v>16510</v>
      </c>
      <c r="F33" s="50" t="s">
        <v>17630</v>
      </c>
      <c r="G33" s="50" t="s">
        <v>17600</v>
      </c>
      <c r="H33" s="46">
        <v>2441536.1875</v>
      </c>
      <c r="I33" s="46">
        <v>405566</v>
      </c>
      <c r="J33" s="47">
        <f t="shared" si="0"/>
        <v>0.61666252390428489</v>
      </c>
      <c r="K33" s="47">
        <f t="shared" si="1"/>
        <v>0.53048448699837802</v>
      </c>
    </row>
    <row r="34" spans="1:11">
      <c r="A34" s="49" t="s">
        <v>17631</v>
      </c>
      <c r="B34" s="2" t="s">
        <v>17113</v>
      </c>
      <c r="C34" s="23" t="s">
        <v>16977</v>
      </c>
      <c r="D34" s="23" t="s">
        <v>17009</v>
      </c>
      <c r="E34" s="23" t="s">
        <v>17116</v>
      </c>
      <c r="F34" s="50" t="s">
        <v>17632</v>
      </c>
      <c r="G34" s="50" t="s">
        <v>17584</v>
      </c>
      <c r="H34" s="46">
        <v>4257137.75</v>
      </c>
      <c r="I34" s="46">
        <v>394948.5</v>
      </c>
      <c r="J34" s="47">
        <f t="shared" si="0"/>
        <v>1.0752317835646288</v>
      </c>
      <c r="K34" s="47">
        <f t="shared" si="1"/>
        <v>0.51659668811803483</v>
      </c>
    </row>
    <row r="35" spans="1:11">
      <c r="A35" s="49" t="s">
        <v>16152</v>
      </c>
      <c r="B35" s="1" t="s">
        <v>16149</v>
      </c>
      <c r="C35" s="23" t="s">
        <v>16066</v>
      </c>
      <c r="D35" s="23" t="s">
        <v>16141</v>
      </c>
      <c r="E35" s="23" t="s">
        <v>16152</v>
      </c>
      <c r="F35" s="50" t="s">
        <v>17633</v>
      </c>
      <c r="G35" s="50" t="s">
        <v>17634</v>
      </c>
      <c r="H35" s="46">
        <v>1879028.5</v>
      </c>
      <c r="I35" s="46">
        <v>381673</v>
      </c>
      <c r="J35" s="47">
        <f t="shared" si="0"/>
        <v>0.47458909813847788</v>
      </c>
      <c r="K35" s="47">
        <f t="shared" si="1"/>
        <v>0.49923219798043217</v>
      </c>
    </row>
    <row r="36" spans="1:11">
      <c r="A36" s="49" t="s">
        <v>17635</v>
      </c>
      <c r="B36" s="1" t="s">
        <v>13838</v>
      </c>
      <c r="C36" s="23" t="s">
        <v>15851</v>
      </c>
      <c r="D36" s="23" t="s">
        <v>15931</v>
      </c>
      <c r="E36" s="23" t="s">
        <v>15853</v>
      </c>
      <c r="F36" s="50" t="s">
        <v>17636</v>
      </c>
      <c r="G36" s="50" t="s">
        <v>17600</v>
      </c>
      <c r="H36" s="46">
        <v>3050183.1875</v>
      </c>
      <c r="I36" s="46">
        <v>352068</v>
      </c>
      <c r="J36" s="47">
        <f t="shared" si="0"/>
        <v>0.77038942629809648</v>
      </c>
      <c r="K36" s="47">
        <f t="shared" si="1"/>
        <v>0.46050855438706639</v>
      </c>
    </row>
    <row r="37" spans="1:11">
      <c r="A37" s="49" t="s">
        <v>16235</v>
      </c>
      <c r="B37" s="1" t="s">
        <v>16233</v>
      </c>
      <c r="C37" s="23" t="s">
        <v>16176</v>
      </c>
      <c r="D37" s="23" t="s">
        <v>16207</v>
      </c>
      <c r="E37" s="23" t="s">
        <v>16236</v>
      </c>
      <c r="F37" s="50" t="s">
        <v>17637</v>
      </c>
      <c r="G37" s="50" t="s">
        <v>17638</v>
      </c>
      <c r="H37" s="46">
        <v>2230262.5</v>
      </c>
      <c r="I37" s="46">
        <v>308559.5</v>
      </c>
      <c r="J37" s="47">
        <f t="shared" si="0"/>
        <v>0.56330080596811971</v>
      </c>
      <c r="K37" s="47">
        <f t="shared" si="1"/>
        <v>0.40359899021608331</v>
      </c>
    </row>
    <row r="38" spans="1:11">
      <c r="A38" s="49" t="s">
        <v>17639</v>
      </c>
      <c r="B38" s="1" t="s">
        <v>11317</v>
      </c>
      <c r="C38" s="23" t="s">
        <v>17161</v>
      </c>
      <c r="D38" s="23" t="s">
        <v>11317</v>
      </c>
      <c r="E38" s="23" t="s">
        <v>15853</v>
      </c>
      <c r="F38" s="50" t="s">
        <v>17640</v>
      </c>
      <c r="G38" s="50" t="s">
        <v>17641</v>
      </c>
      <c r="H38" s="46">
        <v>6486359.375</v>
      </c>
      <c r="I38" s="46">
        <v>307284.25</v>
      </c>
      <c r="J38" s="47">
        <f t="shared" si="0"/>
        <v>1.6382696941442405</v>
      </c>
      <c r="K38" s="47">
        <f t="shared" si="1"/>
        <v>0.4019309501386491</v>
      </c>
    </row>
    <row r="39" spans="1:11" ht="45">
      <c r="A39" s="49" t="s">
        <v>17642</v>
      </c>
      <c r="B39" s="1" t="s">
        <v>17270</v>
      </c>
      <c r="C39" s="23" t="s">
        <v>17161</v>
      </c>
      <c r="D39" s="23" t="s">
        <v>17270</v>
      </c>
      <c r="E39" s="23" t="s">
        <v>15853</v>
      </c>
      <c r="F39" s="50" t="s">
        <v>17643</v>
      </c>
      <c r="G39" s="54" t="s">
        <v>17644</v>
      </c>
      <c r="H39" s="46">
        <v>2972049.4438474998</v>
      </c>
      <c r="I39" s="46">
        <v>289935.94867025001</v>
      </c>
      <c r="J39" s="47">
        <f t="shared" si="0"/>
        <v>0.75065506732790355</v>
      </c>
      <c r="K39" s="47">
        <f t="shared" si="1"/>
        <v>0.37923919409596873</v>
      </c>
    </row>
    <row r="40" spans="1:11" ht="30">
      <c r="A40" s="49" t="s">
        <v>17645</v>
      </c>
      <c r="B40" s="2" t="s">
        <v>17006</v>
      </c>
      <c r="C40" s="23" t="s">
        <v>16977</v>
      </c>
      <c r="D40" s="23" t="s">
        <v>17009</v>
      </c>
      <c r="E40" s="23" t="s">
        <v>17010</v>
      </c>
      <c r="F40" s="50" t="s">
        <v>17646</v>
      </c>
      <c r="G40" s="50" t="s">
        <v>17584</v>
      </c>
      <c r="H40" s="46">
        <v>1017661.65625</v>
      </c>
      <c r="I40" s="46">
        <v>245524.5</v>
      </c>
      <c r="J40" s="47">
        <f t="shared" si="0"/>
        <v>0.25703235882254966</v>
      </c>
      <c r="K40" s="47">
        <f t="shared" si="1"/>
        <v>0.32114856380474022</v>
      </c>
    </row>
    <row r="41" spans="1:11">
      <c r="A41" s="49" t="s">
        <v>17647</v>
      </c>
      <c r="B41" s="2" t="s">
        <v>16025</v>
      </c>
      <c r="C41" s="23" t="s">
        <v>15851</v>
      </c>
      <c r="D41" s="23" t="s">
        <v>16016</v>
      </c>
      <c r="E41" s="23" t="s">
        <v>16028</v>
      </c>
      <c r="F41" s="50" t="s">
        <v>17648</v>
      </c>
      <c r="G41" s="50" t="s">
        <v>17584</v>
      </c>
      <c r="H41" s="46">
        <v>2098848.0625</v>
      </c>
      <c r="I41" s="46">
        <v>241892.5</v>
      </c>
      <c r="J41" s="47">
        <f t="shared" si="0"/>
        <v>0.53010926077575016</v>
      </c>
      <c r="K41" s="47">
        <f t="shared" si="1"/>
        <v>0.31639787055930518</v>
      </c>
    </row>
    <row r="42" spans="1:11">
      <c r="A42" s="49" t="s">
        <v>17649</v>
      </c>
      <c r="B42" s="2" t="s">
        <v>17502</v>
      </c>
      <c r="C42" s="23" t="s">
        <v>17431</v>
      </c>
      <c r="D42" s="23" t="s">
        <v>17498</v>
      </c>
      <c r="E42" s="23" t="s">
        <v>15853</v>
      </c>
      <c r="F42" s="50" t="s">
        <v>17650</v>
      </c>
      <c r="G42" s="50" t="s">
        <v>17584</v>
      </c>
      <c r="H42" s="46">
        <v>3712931.95</v>
      </c>
      <c r="I42" s="46">
        <v>238059.9</v>
      </c>
      <c r="J42" s="47">
        <f t="shared" si="0"/>
        <v>0.93778089347768823</v>
      </c>
      <c r="K42" s="47">
        <f t="shared" si="1"/>
        <v>0.31138479045675715</v>
      </c>
    </row>
    <row r="43" spans="1:11">
      <c r="A43" s="49" t="s">
        <v>17651</v>
      </c>
      <c r="B43" s="2" t="s">
        <v>10163</v>
      </c>
      <c r="C43" s="23" t="s">
        <v>16176</v>
      </c>
      <c r="D43" s="23" t="s">
        <v>16207</v>
      </c>
      <c r="E43" s="23" t="s">
        <v>16208</v>
      </c>
      <c r="F43" s="50" t="s">
        <v>17652</v>
      </c>
      <c r="G43" s="50" t="s">
        <v>17584</v>
      </c>
      <c r="H43" s="46">
        <v>4724433</v>
      </c>
      <c r="I43" s="46">
        <v>214694.25</v>
      </c>
      <c r="J43" s="47">
        <f t="shared" si="0"/>
        <v>1.1932572585704067</v>
      </c>
      <c r="K43" s="47">
        <f t="shared" si="1"/>
        <v>0.28082228064668024</v>
      </c>
    </row>
    <row r="44" spans="1:11">
      <c r="A44" s="49" t="s">
        <v>17653</v>
      </c>
      <c r="B44" s="1" t="s">
        <v>16935</v>
      </c>
      <c r="C44" s="23" t="s">
        <v>16712</v>
      </c>
      <c r="D44" s="23" t="s">
        <v>16931</v>
      </c>
      <c r="E44" s="23" t="s">
        <v>15853</v>
      </c>
      <c r="F44" s="50" t="s">
        <v>17654</v>
      </c>
      <c r="G44" s="50" t="s">
        <v>17584</v>
      </c>
      <c r="H44" s="46">
        <v>499510.9375</v>
      </c>
      <c r="I44" s="46">
        <v>198131.75</v>
      </c>
      <c r="J44" s="47">
        <f t="shared" si="0"/>
        <v>0.1261622404015855</v>
      </c>
      <c r="K44" s="47">
        <f t="shared" si="1"/>
        <v>0.25915836080154864</v>
      </c>
    </row>
    <row r="45" spans="1:11">
      <c r="A45" s="49" t="s">
        <v>17655</v>
      </c>
      <c r="B45" s="1" t="s">
        <v>16616</v>
      </c>
      <c r="C45" s="23" t="s">
        <v>16483</v>
      </c>
      <c r="D45" s="23" t="s">
        <v>16618</v>
      </c>
      <c r="E45" s="23" t="s">
        <v>15853</v>
      </c>
      <c r="F45" s="50" t="s">
        <v>17656</v>
      </c>
      <c r="G45" s="50" t="s">
        <v>17584</v>
      </c>
      <c r="H45" s="46">
        <v>1089261.28125</v>
      </c>
      <c r="I45" s="46">
        <v>196793.75</v>
      </c>
      <c r="J45" s="47">
        <f t="shared" si="0"/>
        <v>0.27511638546493594</v>
      </c>
      <c r="K45" s="47">
        <f t="shared" si="1"/>
        <v>0.25740824308062576</v>
      </c>
    </row>
    <row r="46" spans="1:11" ht="30">
      <c r="A46" s="49" t="s">
        <v>17657</v>
      </c>
      <c r="B46" s="55" t="s">
        <v>17658</v>
      </c>
      <c r="C46" s="23" t="s">
        <v>16066</v>
      </c>
      <c r="D46" s="23" t="s">
        <v>16141</v>
      </c>
      <c r="E46" s="23" t="s">
        <v>17657</v>
      </c>
      <c r="F46" s="50" t="s">
        <v>17659</v>
      </c>
      <c r="G46" s="50" t="s">
        <v>17634</v>
      </c>
      <c r="H46" s="46">
        <v>2334502.703125</v>
      </c>
      <c r="I46" s="46">
        <v>188774.02539</v>
      </c>
      <c r="J46" s="47">
        <f t="shared" si="0"/>
        <v>0.58962891328041733</v>
      </c>
      <c r="K46" s="47">
        <f t="shared" si="1"/>
        <v>0.24691836105007062</v>
      </c>
    </row>
    <row r="47" spans="1:11">
      <c r="A47" s="49" t="s">
        <v>17660</v>
      </c>
      <c r="B47" s="1" t="s">
        <v>7377</v>
      </c>
      <c r="C47" s="23" t="s">
        <v>17431</v>
      </c>
      <c r="D47" s="23" t="s">
        <v>17432</v>
      </c>
      <c r="E47" s="23" t="s">
        <v>15853</v>
      </c>
      <c r="F47" s="50" t="s">
        <v>17661</v>
      </c>
      <c r="G47" s="50" t="s">
        <v>17584</v>
      </c>
      <c r="H47" s="46">
        <v>463665.84375</v>
      </c>
      <c r="I47" s="46">
        <v>187503.75</v>
      </c>
      <c r="J47" s="47">
        <f t="shared" si="0"/>
        <v>0.1171087903259205</v>
      </c>
      <c r="K47" s="47">
        <f t="shared" si="1"/>
        <v>0.24525682781353003</v>
      </c>
    </row>
    <row r="48" spans="1:11">
      <c r="A48" s="49" t="s">
        <v>17662</v>
      </c>
      <c r="B48" s="1" t="s">
        <v>17496</v>
      </c>
      <c r="C48" s="23" t="s">
        <v>17431</v>
      </c>
      <c r="D48" s="23" t="s">
        <v>17498</v>
      </c>
      <c r="E48" s="23" t="s">
        <v>15853</v>
      </c>
      <c r="F48" s="50" t="s">
        <v>17663</v>
      </c>
      <c r="G48" s="50" t="s">
        <v>17584</v>
      </c>
      <c r="H48" s="46">
        <v>254844</v>
      </c>
      <c r="I48" s="46">
        <v>176341.5</v>
      </c>
      <c r="J48" s="47">
        <f t="shared" si="0"/>
        <v>6.4366338310463234E-2</v>
      </c>
      <c r="K48" s="47">
        <f t="shared" si="1"/>
        <v>0.23065649034688432</v>
      </c>
    </row>
    <row r="49" spans="1:11">
      <c r="A49" s="49" t="s">
        <v>17664</v>
      </c>
      <c r="B49" s="1" t="s">
        <v>17092</v>
      </c>
      <c r="C49" s="23" t="s">
        <v>16977</v>
      </c>
      <c r="D49" s="23" t="s">
        <v>17009</v>
      </c>
      <c r="E49" s="23" t="s">
        <v>17095</v>
      </c>
      <c r="F49" s="50" t="s">
        <v>17665</v>
      </c>
      <c r="G49" s="50" t="s">
        <v>17641</v>
      </c>
      <c r="H49" s="46">
        <v>1682386.0625</v>
      </c>
      <c r="I49" s="46">
        <v>155819.75</v>
      </c>
      <c r="J49" s="47">
        <f t="shared" si="0"/>
        <v>0.42492281736153548</v>
      </c>
      <c r="K49" s="47">
        <f t="shared" si="1"/>
        <v>0.20381383090043426</v>
      </c>
    </row>
    <row r="50" spans="1:11">
      <c r="A50" s="49" t="s">
        <v>17666</v>
      </c>
      <c r="B50" s="2" t="s">
        <v>11959</v>
      </c>
      <c r="C50" s="23" t="s">
        <v>16176</v>
      </c>
      <c r="D50" s="23" t="s">
        <v>16188</v>
      </c>
      <c r="E50" s="23" t="s">
        <v>15853</v>
      </c>
      <c r="F50" s="50" t="s">
        <v>17667</v>
      </c>
      <c r="G50" s="50" t="s">
        <v>17600</v>
      </c>
      <c r="H50" s="46">
        <v>541044.9921875</v>
      </c>
      <c r="I50" s="46">
        <v>150779.5</v>
      </c>
      <c r="J50" s="47">
        <f t="shared" si="0"/>
        <v>0.13665256003014611</v>
      </c>
      <c r="K50" s="47">
        <f t="shared" si="1"/>
        <v>0.19722113221367654</v>
      </c>
    </row>
    <row r="51" spans="1:11">
      <c r="A51" s="49" t="s">
        <v>17668</v>
      </c>
      <c r="B51" s="2" t="s">
        <v>6972</v>
      </c>
      <c r="C51" s="23" t="s">
        <v>16977</v>
      </c>
      <c r="D51" s="23" t="s">
        <v>17009</v>
      </c>
      <c r="E51" s="23" t="s">
        <v>17021</v>
      </c>
      <c r="F51" s="50" t="s">
        <v>17669</v>
      </c>
      <c r="G51" s="50" t="s">
        <v>17600</v>
      </c>
      <c r="H51" s="46">
        <v>2425648.0625</v>
      </c>
      <c r="I51" s="46">
        <v>122904</v>
      </c>
      <c r="J51" s="47">
        <f t="shared" si="0"/>
        <v>0.61264963590665134</v>
      </c>
      <c r="K51" s="47">
        <f t="shared" si="1"/>
        <v>0.16075969235598808</v>
      </c>
    </row>
    <row r="52" spans="1:11" ht="30">
      <c r="A52" s="49" t="s">
        <v>17670</v>
      </c>
      <c r="B52" s="1" t="s">
        <v>12707</v>
      </c>
      <c r="C52" s="23" t="s">
        <v>16977</v>
      </c>
      <c r="D52" s="23" t="s">
        <v>16978</v>
      </c>
      <c r="E52" s="23" t="s">
        <v>15853</v>
      </c>
      <c r="F52" s="50" t="s">
        <v>17671</v>
      </c>
      <c r="G52" s="50" t="s">
        <v>17587</v>
      </c>
      <c r="H52" s="46">
        <v>3491848.939478843</v>
      </c>
      <c r="I52" s="46">
        <v>104533.79134994623</v>
      </c>
      <c r="J52" s="47">
        <f t="shared" si="0"/>
        <v>0.8819416198440122</v>
      </c>
      <c r="K52" s="47">
        <f t="shared" si="1"/>
        <v>0.13673127105889477</v>
      </c>
    </row>
    <row r="53" spans="1:11">
      <c r="A53" s="49" t="s">
        <v>17672</v>
      </c>
      <c r="B53" s="55" t="s">
        <v>17673</v>
      </c>
      <c r="C53" s="23" t="s">
        <v>17431</v>
      </c>
      <c r="D53" s="23" t="s">
        <v>17432</v>
      </c>
      <c r="E53" s="23" t="s">
        <v>15853</v>
      </c>
      <c r="F53" s="50" t="s">
        <v>17674</v>
      </c>
      <c r="G53" s="50" t="s">
        <v>17584</v>
      </c>
      <c r="H53" s="46">
        <v>1690071.03125</v>
      </c>
      <c r="I53" s="46">
        <v>97760.849610000005</v>
      </c>
      <c r="J53" s="47">
        <f t="shared" si="0"/>
        <v>0.42686382165619352</v>
      </c>
      <c r="K53" s="47">
        <f t="shared" si="1"/>
        <v>0.12787219380787945</v>
      </c>
    </row>
    <row r="54" spans="1:11" ht="45">
      <c r="A54" s="49" t="s">
        <v>17675</v>
      </c>
      <c r="B54" s="1" t="s">
        <v>17676</v>
      </c>
      <c r="C54" s="23" t="s">
        <v>17161</v>
      </c>
      <c r="D54" s="23" t="s">
        <v>17313</v>
      </c>
      <c r="E54" s="23" t="s">
        <v>15853</v>
      </c>
      <c r="F54" s="50" t="s">
        <v>17677</v>
      </c>
      <c r="G54" s="50" t="s">
        <v>17678</v>
      </c>
      <c r="H54" s="46">
        <v>1018047.65625</v>
      </c>
      <c r="I54" s="46">
        <v>92017.850585000007</v>
      </c>
      <c r="J54" s="47">
        <f t="shared" si="0"/>
        <v>0.25712985143209838</v>
      </c>
      <c r="K54" s="47">
        <f t="shared" si="1"/>
        <v>0.12036029218987078</v>
      </c>
    </row>
    <row r="55" spans="1:11">
      <c r="A55" s="49" t="s">
        <v>17679</v>
      </c>
      <c r="B55" s="1" t="s">
        <v>16996</v>
      </c>
      <c r="C55" s="23" t="s">
        <v>16977</v>
      </c>
      <c r="D55" s="23" t="s">
        <v>16978</v>
      </c>
      <c r="E55" s="23" t="s">
        <v>15853</v>
      </c>
      <c r="F55" s="50" t="s">
        <v>17680</v>
      </c>
      <c r="G55" s="50" t="s">
        <v>17587</v>
      </c>
      <c r="H55" s="46">
        <v>145171.18084851815</v>
      </c>
      <c r="I55" s="46">
        <v>80067.45982091887</v>
      </c>
      <c r="J55" s="47">
        <f t="shared" si="0"/>
        <v>3.6666106870968745E-2</v>
      </c>
      <c r="K55" s="47">
        <f t="shared" si="1"/>
        <v>0.1047290585215807</v>
      </c>
    </row>
    <row r="56" spans="1:11" ht="30">
      <c r="A56" s="49" t="s">
        <v>17681</v>
      </c>
      <c r="B56" s="1" t="s">
        <v>17012</v>
      </c>
      <c r="C56" s="23" t="s">
        <v>16977</v>
      </c>
      <c r="D56" s="23" t="s">
        <v>17009</v>
      </c>
      <c r="E56" s="23" t="s">
        <v>17010</v>
      </c>
      <c r="F56" s="50" t="s">
        <v>17682</v>
      </c>
      <c r="G56" s="50" t="s">
        <v>17584</v>
      </c>
      <c r="H56" s="46">
        <v>508261.1328125</v>
      </c>
      <c r="I56" s="46">
        <v>78769.099610000005</v>
      </c>
      <c r="J56" s="47">
        <f t="shared" si="0"/>
        <v>0.1283722905960849</v>
      </c>
      <c r="K56" s="47">
        <f t="shared" si="1"/>
        <v>0.10303079005127402</v>
      </c>
    </row>
    <row r="57" spans="1:11">
      <c r="A57" s="49" t="s">
        <v>17683</v>
      </c>
      <c r="B57" s="56" t="s">
        <v>17684</v>
      </c>
      <c r="C57" s="23" t="s">
        <v>16176</v>
      </c>
      <c r="D57" s="23" t="s">
        <v>16431</v>
      </c>
      <c r="E57" s="18" t="s">
        <v>15853</v>
      </c>
      <c r="F57" s="50" t="s">
        <v>17685</v>
      </c>
      <c r="G57" s="50" t="s">
        <v>17600</v>
      </c>
      <c r="H57" s="46">
        <v>358213</v>
      </c>
      <c r="I57" s="46">
        <v>76400.775389999995</v>
      </c>
      <c r="J57" s="47">
        <f t="shared" si="0"/>
        <v>9.0474404518866305E-2</v>
      </c>
      <c r="K57" s="47">
        <f t="shared" si="1"/>
        <v>9.9932997684821834E-2</v>
      </c>
    </row>
    <row r="58" spans="1:11" ht="30">
      <c r="A58" s="49" t="s">
        <v>17686</v>
      </c>
      <c r="B58" s="1" t="s">
        <v>2585</v>
      </c>
      <c r="C58" s="23" t="s">
        <v>16712</v>
      </c>
      <c r="D58" s="23" t="s">
        <v>16912</v>
      </c>
      <c r="E58" s="23" t="s">
        <v>15853</v>
      </c>
      <c r="F58" s="50" t="s">
        <v>17687</v>
      </c>
      <c r="G58" s="50" t="s">
        <v>17584</v>
      </c>
      <c r="H58" s="46">
        <v>979981.609375</v>
      </c>
      <c r="I58" s="46">
        <v>75551.525389999995</v>
      </c>
      <c r="J58" s="47">
        <f t="shared" si="0"/>
        <v>0.24751545183352747</v>
      </c>
      <c r="K58" s="47">
        <f t="shared" si="1"/>
        <v>9.88221699759326E-2</v>
      </c>
    </row>
    <row r="59" spans="1:11">
      <c r="A59" s="49" t="s">
        <v>17688</v>
      </c>
      <c r="B59" s="1" t="s">
        <v>16968</v>
      </c>
      <c r="C59" s="19" t="s">
        <v>16971</v>
      </c>
      <c r="D59" s="19" t="s">
        <v>16972</v>
      </c>
      <c r="E59" s="23" t="s">
        <v>15853</v>
      </c>
      <c r="F59" s="50" t="s">
        <v>17689</v>
      </c>
      <c r="G59" s="50" t="s">
        <v>17584</v>
      </c>
      <c r="H59" s="46">
        <v>184416.25</v>
      </c>
      <c r="I59" s="46">
        <v>72981.401370000007</v>
      </c>
      <c r="J59" s="47">
        <f t="shared" si="0"/>
        <v>4.65782939266648E-2</v>
      </c>
      <c r="K59" s="47">
        <f t="shared" si="1"/>
        <v>9.5460421401663803E-2</v>
      </c>
    </row>
    <row r="60" spans="1:11">
      <c r="A60" s="49" t="s">
        <v>17690</v>
      </c>
      <c r="B60" s="1" t="s">
        <v>16909</v>
      </c>
      <c r="C60" s="23" t="s">
        <v>16712</v>
      </c>
      <c r="D60" s="23" t="s">
        <v>16912</v>
      </c>
      <c r="E60" s="23" t="s">
        <v>15853</v>
      </c>
      <c r="F60" s="50" t="s">
        <v>17691</v>
      </c>
      <c r="G60" s="50" t="s">
        <v>17584</v>
      </c>
      <c r="H60" s="46">
        <v>984551.78749999998</v>
      </c>
      <c r="I60" s="46">
        <v>69541.2</v>
      </c>
      <c r="J60" s="47">
        <f t="shared" si="0"/>
        <v>0.24866974870272127</v>
      </c>
      <c r="K60" s="47">
        <f t="shared" si="1"/>
        <v>9.0960602731125398E-2</v>
      </c>
    </row>
    <row r="61" spans="1:11">
      <c r="A61" s="49" t="s">
        <v>17692</v>
      </c>
      <c r="B61" s="1" t="s">
        <v>16804</v>
      </c>
      <c r="C61" s="23" t="s">
        <v>16712</v>
      </c>
      <c r="D61" s="23" t="s">
        <v>16796</v>
      </c>
      <c r="E61" s="23" t="s">
        <v>15853</v>
      </c>
      <c r="F61" s="50" t="s">
        <v>17693</v>
      </c>
      <c r="G61" s="50" t="s">
        <v>17584</v>
      </c>
      <c r="H61" s="46">
        <v>550936.05000000005</v>
      </c>
      <c r="I61" s="46">
        <v>67739.925000000003</v>
      </c>
      <c r="J61" s="47">
        <f t="shared" si="0"/>
        <v>0.13915075960874215</v>
      </c>
      <c r="K61" s="47">
        <f t="shared" si="1"/>
        <v>8.8604516559409832E-2</v>
      </c>
    </row>
    <row r="62" spans="1:11">
      <c r="A62" s="49" t="s">
        <v>17694</v>
      </c>
      <c r="B62" s="2" t="s">
        <v>16620</v>
      </c>
      <c r="C62" s="23" t="s">
        <v>16483</v>
      </c>
      <c r="D62" s="23" t="s">
        <v>16618</v>
      </c>
      <c r="E62" s="23" t="s">
        <v>15853</v>
      </c>
      <c r="F62" s="50" t="s">
        <v>17695</v>
      </c>
      <c r="G62" s="50" t="s">
        <v>17584</v>
      </c>
      <c r="H62" s="46">
        <v>976112.03125</v>
      </c>
      <c r="I62" s="46">
        <v>65673.924805000002</v>
      </c>
      <c r="J62" s="47">
        <f t="shared" si="0"/>
        <v>0.2465381065763799</v>
      </c>
      <c r="K62" s="47">
        <f t="shared" si="1"/>
        <v>8.5902167117930209E-2</v>
      </c>
    </row>
    <row r="63" spans="1:11">
      <c r="A63" s="49" t="s">
        <v>17696</v>
      </c>
      <c r="B63" s="1" t="s">
        <v>17511</v>
      </c>
      <c r="C63" s="23" t="s">
        <v>17431</v>
      </c>
      <c r="D63" s="23" t="s">
        <v>17498</v>
      </c>
      <c r="E63" s="23" t="s">
        <v>15853</v>
      </c>
      <c r="F63" s="50" t="s">
        <v>17697</v>
      </c>
      <c r="G63" s="50" t="s">
        <v>17584</v>
      </c>
      <c r="H63" s="46">
        <v>166547.5</v>
      </c>
      <c r="I63" s="46">
        <v>64923.65</v>
      </c>
      <c r="J63" s="47">
        <f t="shared" si="0"/>
        <v>4.2065156447716544E-2</v>
      </c>
      <c r="K63" s="47">
        <f t="shared" si="1"/>
        <v>8.4920799979071843E-2</v>
      </c>
    </row>
    <row r="64" spans="1:11" ht="30">
      <c r="A64" s="49" t="s">
        <v>17698</v>
      </c>
      <c r="B64" s="2" t="s">
        <v>17699</v>
      </c>
      <c r="C64" s="23" t="s">
        <v>15851</v>
      </c>
      <c r="D64" s="23" t="s">
        <v>15873</v>
      </c>
      <c r="E64" s="23" t="s">
        <v>15887</v>
      </c>
      <c r="F64" s="50" t="s">
        <v>17700</v>
      </c>
      <c r="G64" s="50" t="s">
        <v>17603</v>
      </c>
      <c r="H64" s="46">
        <v>733774.72968750005</v>
      </c>
      <c r="I64" s="46">
        <v>64884.024999999994</v>
      </c>
      <c r="J64" s="47">
        <f t="shared" si="0"/>
        <v>0.185330604192111</v>
      </c>
      <c r="K64" s="47">
        <f t="shared" si="1"/>
        <v>8.4868970072725355E-2</v>
      </c>
    </row>
    <row r="65" spans="1:11" ht="30">
      <c r="A65" s="49" t="s">
        <v>17701</v>
      </c>
      <c r="B65" s="1" t="s">
        <v>9545</v>
      </c>
      <c r="C65" s="23" t="s">
        <v>16977</v>
      </c>
      <c r="D65" s="23" t="s">
        <v>17009</v>
      </c>
      <c r="E65" s="23" t="s">
        <v>17040</v>
      </c>
      <c r="F65" s="50" t="s">
        <v>17702</v>
      </c>
      <c r="G65" s="50" t="s">
        <v>17587</v>
      </c>
      <c r="H65" s="46">
        <v>426975.35530647292</v>
      </c>
      <c r="I65" s="46">
        <v>59532.047762672446</v>
      </c>
      <c r="J65" s="47">
        <f t="shared" si="0"/>
        <v>0.10784181762131609</v>
      </c>
      <c r="K65" s="47">
        <f t="shared" si="1"/>
        <v>7.7868528962842631E-2</v>
      </c>
    </row>
    <row r="66" spans="1:11">
      <c r="A66" s="49" t="s">
        <v>17703</v>
      </c>
      <c r="B66" s="1" t="s">
        <v>17704</v>
      </c>
      <c r="C66" s="23" t="s">
        <v>15851</v>
      </c>
      <c r="D66" s="23" t="s">
        <v>16016</v>
      </c>
      <c r="E66" s="23" t="s">
        <v>16017</v>
      </c>
      <c r="F66" s="50" t="s">
        <v>17705</v>
      </c>
      <c r="G66" s="50" t="s">
        <v>17584</v>
      </c>
      <c r="H66" s="46">
        <v>267185.53125</v>
      </c>
      <c r="I66" s="46">
        <v>57409.349609999997</v>
      </c>
      <c r="J66" s="47">
        <f t="shared" si="0"/>
        <v>6.7483457707846153E-2</v>
      </c>
      <c r="K66" s="47">
        <f t="shared" si="1"/>
        <v>7.5092018011301206E-2</v>
      </c>
    </row>
    <row r="67" spans="1:11">
      <c r="A67" s="49" t="s">
        <v>17706</v>
      </c>
      <c r="B67" s="1" t="s">
        <v>16760</v>
      </c>
      <c r="C67" s="23" t="s">
        <v>16712</v>
      </c>
      <c r="D67" s="23" t="s">
        <v>16763</v>
      </c>
      <c r="E67" s="23" t="s">
        <v>15853</v>
      </c>
      <c r="F67" s="50" t="s">
        <v>17707</v>
      </c>
      <c r="G67" s="50" t="s">
        <v>17584</v>
      </c>
      <c r="H67" s="46">
        <v>316881.625</v>
      </c>
      <c r="I67" s="46">
        <v>57032.875</v>
      </c>
      <c r="J67" s="47">
        <f t="shared" si="0"/>
        <v>8.003527600853598E-2</v>
      </c>
      <c r="K67" s="47">
        <f t="shared" si="1"/>
        <v>7.4599585360749232E-2</v>
      </c>
    </row>
    <row r="68" spans="1:11">
      <c r="A68" s="49" t="s">
        <v>17708</v>
      </c>
      <c r="B68" s="2" t="s">
        <v>17025</v>
      </c>
      <c r="C68" s="23" t="s">
        <v>16977</v>
      </c>
      <c r="D68" s="23" t="s">
        <v>17009</v>
      </c>
      <c r="E68" s="23" t="s">
        <v>17021</v>
      </c>
      <c r="F68" s="50" t="s">
        <v>17709</v>
      </c>
      <c r="G68" s="50" t="s">
        <v>17600</v>
      </c>
      <c r="H68" s="46">
        <v>713470.609375</v>
      </c>
      <c r="I68" s="46">
        <v>57027.725585</v>
      </c>
      <c r="J68" s="47">
        <f t="shared" si="0"/>
        <v>0.18020236151372451</v>
      </c>
      <c r="K68" s="47">
        <f t="shared" si="1"/>
        <v>7.4592849873123007E-2</v>
      </c>
    </row>
    <row r="69" spans="1:11">
      <c r="A69" s="49" t="s">
        <v>17710</v>
      </c>
      <c r="B69" s="1" t="s">
        <v>15193</v>
      </c>
      <c r="C69" s="23" t="s">
        <v>16712</v>
      </c>
      <c r="D69" s="23" t="s">
        <v>16796</v>
      </c>
      <c r="E69" s="23" t="s">
        <v>15853</v>
      </c>
      <c r="F69" s="50" t="s">
        <v>17711</v>
      </c>
      <c r="G69" s="50" t="s">
        <v>17584</v>
      </c>
      <c r="H69" s="46">
        <v>231883.93671874999</v>
      </c>
      <c r="I69" s="46">
        <v>54178.45</v>
      </c>
      <c r="J69" s="47">
        <f t="shared" si="0"/>
        <v>5.8567280059962597E-2</v>
      </c>
      <c r="K69" s="47">
        <f t="shared" si="1"/>
        <v>7.0865968189190595E-2</v>
      </c>
    </row>
    <row r="70" spans="1:11">
      <c r="A70" s="49" t="s">
        <v>17712</v>
      </c>
      <c r="B70" s="1" t="s">
        <v>9892</v>
      </c>
      <c r="C70" s="23" t="s">
        <v>16483</v>
      </c>
      <c r="D70" s="23" t="s">
        <v>16484</v>
      </c>
      <c r="E70" s="23" t="s">
        <v>16491</v>
      </c>
      <c r="F70" s="50" t="s">
        <v>17713</v>
      </c>
      <c r="G70" s="50" t="s">
        <v>17584</v>
      </c>
      <c r="H70" s="46">
        <v>1544466.28125</v>
      </c>
      <c r="I70" s="46">
        <v>51876.224610000005</v>
      </c>
      <c r="J70" s="47">
        <f t="shared" si="0"/>
        <v>0.39008820756243251</v>
      </c>
      <c r="K70" s="47">
        <f t="shared" si="1"/>
        <v>6.7854633770208769E-2</v>
      </c>
    </row>
    <row r="71" spans="1:11">
      <c r="A71" s="49" t="s">
        <v>16525</v>
      </c>
      <c r="B71" s="1" t="s">
        <v>16522</v>
      </c>
      <c r="C71" s="23" t="s">
        <v>16483</v>
      </c>
      <c r="D71" s="23" t="s">
        <v>16484</v>
      </c>
      <c r="E71" s="23" t="s">
        <v>16525</v>
      </c>
      <c r="F71" s="50" t="s">
        <v>17714</v>
      </c>
      <c r="G71" s="50" t="s">
        <v>17584</v>
      </c>
      <c r="H71" s="46">
        <v>89145.201173124995</v>
      </c>
      <c r="I71" s="46">
        <v>50603.774414999993</v>
      </c>
      <c r="J71" s="47">
        <f t="shared" si="0"/>
        <v>2.2515539614288219E-2</v>
      </c>
      <c r="K71" s="47">
        <f t="shared" si="1"/>
        <v>6.619025586642599E-2</v>
      </c>
    </row>
    <row r="72" spans="1:11">
      <c r="A72" s="49" t="s">
        <v>17715</v>
      </c>
      <c r="B72" s="2" t="s">
        <v>16179</v>
      </c>
      <c r="C72" s="23" t="s">
        <v>16176</v>
      </c>
      <c r="D72" s="23" t="s">
        <v>16177</v>
      </c>
      <c r="E72" s="23" t="s">
        <v>15853</v>
      </c>
      <c r="F72" s="50" t="s">
        <v>17716</v>
      </c>
      <c r="G72" s="50" t="s">
        <v>17600</v>
      </c>
      <c r="H72" s="46">
        <v>948563.75</v>
      </c>
      <c r="I72" s="46">
        <v>40893.650389999995</v>
      </c>
      <c r="J72" s="47">
        <f t="shared" si="0"/>
        <v>0.23958019510579676</v>
      </c>
      <c r="K72" s="47">
        <f t="shared" si="1"/>
        <v>5.3489314066342268E-2</v>
      </c>
    </row>
    <row r="73" spans="1:11">
      <c r="A73" s="49" t="s">
        <v>17717</v>
      </c>
      <c r="B73" s="2" t="s">
        <v>16262</v>
      </c>
      <c r="C73" s="23" t="s">
        <v>16176</v>
      </c>
      <c r="D73" s="23" t="s">
        <v>16207</v>
      </c>
      <c r="E73" s="23" t="s">
        <v>16265</v>
      </c>
      <c r="F73" s="50" t="s">
        <v>17718</v>
      </c>
      <c r="G73" s="50" t="s">
        <v>17600</v>
      </c>
      <c r="H73" s="46">
        <v>268475.7109375</v>
      </c>
      <c r="I73" s="46">
        <v>39916.724609999997</v>
      </c>
      <c r="J73" s="47">
        <f t="shared" si="0"/>
        <v>6.7809320362046024E-2</v>
      </c>
      <c r="K73" s="47">
        <f t="shared" si="1"/>
        <v>5.2211485127923403E-2</v>
      </c>
    </row>
    <row r="74" spans="1:11" ht="30">
      <c r="A74" s="49" t="s">
        <v>17719</v>
      </c>
      <c r="B74" s="1" t="s">
        <v>6182</v>
      </c>
      <c r="C74" s="23" t="s">
        <v>16977</v>
      </c>
      <c r="D74" s="23" t="s">
        <v>17009</v>
      </c>
      <c r="E74" s="23" t="s">
        <v>17055</v>
      </c>
      <c r="F74" s="50" t="s">
        <v>17720</v>
      </c>
      <c r="G74" s="50" t="s">
        <v>17587</v>
      </c>
      <c r="H74" s="46">
        <v>1066012.731809359</v>
      </c>
      <c r="I74" s="46">
        <v>39494.035079842564</v>
      </c>
      <c r="J74" s="47">
        <f t="shared" si="0"/>
        <v>0.26924446382454487</v>
      </c>
      <c r="K74" s="47">
        <f t="shared" si="1"/>
        <v>5.1658602887880718E-2</v>
      </c>
    </row>
    <row r="75" spans="1:11">
      <c r="A75" s="49" t="s">
        <v>17721</v>
      </c>
      <c r="B75" s="57" t="s">
        <v>17722</v>
      </c>
      <c r="C75" s="27" t="s">
        <v>16712</v>
      </c>
      <c r="D75" s="23" t="s">
        <v>16763</v>
      </c>
      <c r="E75" s="23" t="s">
        <v>15853</v>
      </c>
      <c r="F75" s="50" t="s">
        <v>17723</v>
      </c>
      <c r="G75" s="50" t="s">
        <v>17584</v>
      </c>
      <c r="H75" s="46">
        <v>582728.44687500002</v>
      </c>
      <c r="I75" s="46">
        <v>39225.800000000003</v>
      </c>
      <c r="J75" s="47">
        <f t="shared" si="0"/>
        <v>0.14718061384488962</v>
      </c>
      <c r="K75" s="47">
        <f t="shared" si="1"/>
        <v>5.1307748652749445E-2</v>
      </c>
    </row>
    <row r="76" spans="1:11">
      <c r="A76" s="49" t="s">
        <v>17724</v>
      </c>
      <c r="B76" s="2" t="s">
        <v>16056</v>
      </c>
      <c r="C76" s="23" t="s">
        <v>15851</v>
      </c>
      <c r="D76" s="23" t="s">
        <v>16054</v>
      </c>
      <c r="E76" s="23" t="s">
        <v>15853</v>
      </c>
      <c r="F76" s="50" t="s">
        <v>17725</v>
      </c>
      <c r="G76" s="50" t="s">
        <v>17600</v>
      </c>
      <c r="H76" s="46">
        <v>321693.3828125</v>
      </c>
      <c r="I76" s="46">
        <v>38176.424805000002</v>
      </c>
      <c r="J76" s="47">
        <f t="shared" ref="J76:J139" si="2">(H76/395927447)*100</f>
        <v>8.1250589028373177E-2</v>
      </c>
      <c r="K76" s="47">
        <f t="shared" ref="K76:K139" si="3">(I76/76452000)*100</f>
        <v>4.9935155136556275E-2</v>
      </c>
    </row>
    <row r="77" spans="1:11" ht="30">
      <c r="A77" s="49" t="s">
        <v>17726</v>
      </c>
      <c r="B77" s="1" t="s">
        <v>16249</v>
      </c>
      <c r="C77" s="23" t="s">
        <v>16176</v>
      </c>
      <c r="D77" s="23" t="s">
        <v>16207</v>
      </c>
      <c r="E77" s="23" t="s">
        <v>16239</v>
      </c>
      <c r="F77" s="50" t="s">
        <v>17727</v>
      </c>
      <c r="G77" s="50" t="s">
        <v>17587</v>
      </c>
      <c r="H77" s="46">
        <v>425950.6304133723</v>
      </c>
      <c r="I77" s="46">
        <v>38072.519870882781</v>
      </c>
      <c r="J77" s="47">
        <f t="shared" si="2"/>
        <v>0.10758300128997429</v>
      </c>
      <c r="K77" s="47">
        <f t="shared" si="3"/>
        <v>4.9799246417206587E-2</v>
      </c>
    </row>
    <row r="78" spans="1:11">
      <c r="A78" s="49" t="s">
        <v>17728</v>
      </c>
      <c r="B78" s="1" t="s">
        <v>10951</v>
      </c>
      <c r="C78" s="23" t="s">
        <v>17431</v>
      </c>
      <c r="D78" s="23" t="s">
        <v>17518</v>
      </c>
      <c r="E78" s="23" t="s">
        <v>15853</v>
      </c>
      <c r="F78" s="50" t="s">
        <v>17729</v>
      </c>
      <c r="G78" s="50" t="s">
        <v>17584</v>
      </c>
      <c r="H78" s="46">
        <v>679926.7890625</v>
      </c>
      <c r="I78" s="46">
        <v>37914.25</v>
      </c>
      <c r="J78" s="47">
        <f t="shared" si="2"/>
        <v>0.17173014758496902</v>
      </c>
      <c r="K78" s="47">
        <f t="shared" si="3"/>
        <v>4.9592227803065977E-2</v>
      </c>
    </row>
    <row r="79" spans="1:11" ht="30">
      <c r="A79" s="49" t="s">
        <v>17730</v>
      </c>
      <c r="B79" s="1" t="s">
        <v>17731</v>
      </c>
      <c r="C79" s="23" t="s">
        <v>16483</v>
      </c>
      <c r="D79" s="23" t="s">
        <v>16484</v>
      </c>
      <c r="E79" s="23" t="s">
        <v>16541</v>
      </c>
      <c r="F79" s="50" t="s">
        <v>17732</v>
      </c>
      <c r="G79" s="50" t="s">
        <v>17587</v>
      </c>
      <c r="H79" s="46">
        <v>315020.22910156252</v>
      </c>
      <c r="I79" s="46">
        <v>36253.324805000004</v>
      </c>
      <c r="J79" s="47">
        <f t="shared" si="2"/>
        <v>7.9565140403504916E-2</v>
      </c>
      <c r="K79" s="47">
        <f t="shared" si="3"/>
        <v>4.7419720615549631E-2</v>
      </c>
    </row>
    <row r="80" spans="1:11" ht="30">
      <c r="A80" s="49" t="s">
        <v>17733</v>
      </c>
      <c r="B80" s="1" t="s">
        <v>3507</v>
      </c>
      <c r="C80" s="23" t="s">
        <v>16712</v>
      </c>
      <c r="D80" s="23" t="s">
        <v>16749</v>
      </c>
      <c r="E80" s="23" t="s">
        <v>15853</v>
      </c>
      <c r="F80" s="50" t="s">
        <v>17734</v>
      </c>
      <c r="G80" s="50" t="s">
        <v>17735</v>
      </c>
      <c r="H80" s="46">
        <v>133032.70507875</v>
      </c>
      <c r="I80" s="46">
        <v>35901.1495125</v>
      </c>
      <c r="J80" s="47">
        <f t="shared" si="2"/>
        <v>3.3600273506360377E-2</v>
      </c>
      <c r="K80" s="47">
        <f t="shared" si="3"/>
        <v>4.6959071721472297E-2</v>
      </c>
    </row>
    <row r="81" spans="1:11">
      <c r="A81" s="49" t="s">
        <v>17736</v>
      </c>
      <c r="B81" s="2" t="s">
        <v>17737</v>
      </c>
      <c r="C81" s="23" t="s">
        <v>15851</v>
      </c>
      <c r="D81" s="23" t="s">
        <v>16016</v>
      </c>
      <c r="E81" s="23" t="s">
        <v>16016</v>
      </c>
      <c r="F81" s="50" t="s">
        <v>17738</v>
      </c>
      <c r="G81" s="50" t="s">
        <v>17584</v>
      </c>
      <c r="H81" s="46">
        <v>278969.828125</v>
      </c>
      <c r="I81" s="46">
        <v>34563.899415</v>
      </c>
      <c r="J81" s="47">
        <f t="shared" si="2"/>
        <v>7.0459835568055476E-2</v>
      </c>
      <c r="K81" s="47">
        <f t="shared" si="3"/>
        <v>4.5209934880709464E-2</v>
      </c>
    </row>
    <row r="82" spans="1:11" ht="45">
      <c r="A82" s="49" t="s">
        <v>17739</v>
      </c>
      <c r="B82" s="58" t="s">
        <v>17740</v>
      </c>
      <c r="C82" s="23" t="s">
        <v>17161</v>
      </c>
      <c r="D82" s="23" t="s">
        <v>12163</v>
      </c>
      <c r="E82" s="23" t="s">
        <v>15853</v>
      </c>
      <c r="F82" s="50" t="s">
        <v>17741</v>
      </c>
      <c r="G82" s="50" t="s">
        <v>17742</v>
      </c>
      <c r="H82" s="46">
        <v>192190.8</v>
      </c>
      <c r="I82" s="46">
        <v>33721.324999999997</v>
      </c>
      <c r="J82" s="47">
        <f t="shared" si="2"/>
        <v>4.8541923894455337E-2</v>
      </c>
      <c r="K82" s="47">
        <f t="shared" si="3"/>
        <v>4.4107838905457018E-2</v>
      </c>
    </row>
    <row r="83" spans="1:11" ht="30">
      <c r="A83" s="49" t="s">
        <v>17743</v>
      </c>
      <c r="B83" s="1" t="s">
        <v>17057</v>
      </c>
      <c r="C83" s="23" t="s">
        <v>16977</v>
      </c>
      <c r="D83" s="23" t="s">
        <v>17009</v>
      </c>
      <c r="E83" s="23" t="s">
        <v>17055</v>
      </c>
      <c r="F83" s="50" t="s">
        <v>17744</v>
      </c>
      <c r="G83" s="50" t="s">
        <v>17587</v>
      </c>
      <c r="H83" s="46">
        <v>583322.38147189107</v>
      </c>
      <c r="I83" s="46">
        <v>31781.814775157432</v>
      </c>
      <c r="J83" s="47">
        <f t="shared" si="2"/>
        <v>0.14733062481315953</v>
      </c>
      <c r="K83" s="47">
        <f t="shared" si="3"/>
        <v>4.1570939642072716E-2</v>
      </c>
    </row>
    <row r="84" spans="1:11">
      <c r="A84" s="49" t="s">
        <v>17745</v>
      </c>
      <c r="B84" s="1" t="s">
        <v>16992</v>
      </c>
      <c r="C84" s="23" t="s">
        <v>16977</v>
      </c>
      <c r="D84" s="23" t="s">
        <v>16978</v>
      </c>
      <c r="E84" s="23" t="s">
        <v>15853</v>
      </c>
      <c r="F84" s="50" t="s">
        <v>17746</v>
      </c>
      <c r="G84" s="50" t="s">
        <v>17584</v>
      </c>
      <c r="H84" s="46">
        <v>213059.4765625</v>
      </c>
      <c r="I84" s="46">
        <v>30339.624512500002</v>
      </c>
      <c r="J84" s="47">
        <f t="shared" si="2"/>
        <v>5.3812757407167074E-2</v>
      </c>
      <c r="K84" s="47">
        <f t="shared" si="3"/>
        <v>3.9684539989143515E-2</v>
      </c>
    </row>
    <row r="85" spans="1:11">
      <c r="A85" s="49" t="s">
        <v>16491</v>
      </c>
      <c r="B85" s="1" t="s">
        <v>14477</v>
      </c>
      <c r="C85" s="23" t="s">
        <v>16483</v>
      </c>
      <c r="D85" s="23" t="s">
        <v>16484</v>
      </c>
      <c r="E85" s="23" t="s">
        <v>16491</v>
      </c>
      <c r="F85" s="50" t="s">
        <v>17747</v>
      </c>
      <c r="G85" s="50" t="s">
        <v>17584</v>
      </c>
      <c r="H85" s="46">
        <v>4129665.35</v>
      </c>
      <c r="I85" s="46">
        <v>27739.050000000003</v>
      </c>
      <c r="J85" s="47">
        <f t="shared" si="2"/>
        <v>1.0430358848044199</v>
      </c>
      <c r="K85" s="47">
        <f t="shared" si="3"/>
        <v>3.6282961858420976E-2</v>
      </c>
    </row>
    <row r="86" spans="1:11" ht="30">
      <c r="A86" s="49" t="s">
        <v>17748</v>
      </c>
      <c r="B86" s="2" t="s">
        <v>17749</v>
      </c>
      <c r="C86" s="23" t="s">
        <v>16977</v>
      </c>
      <c r="D86" s="23" t="s">
        <v>17009</v>
      </c>
      <c r="E86" s="23" t="s">
        <v>17116</v>
      </c>
      <c r="F86" s="50" t="s">
        <v>17750</v>
      </c>
      <c r="G86" s="50" t="s">
        <v>17587</v>
      </c>
      <c r="H86" s="46">
        <v>376116.1689453125</v>
      </c>
      <c r="I86" s="46">
        <v>26465.750487500001</v>
      </c>
      <c r="J86" s="47">
        <f t="shared" si="2"/>
        <v>9.4996235243401173E-2</v>
      </c>
      <c r="K86" s="47">
        <f t="shared" si="3"/>
        <v>3.4617473038638623E-2</v>
      </c>
    </row>
    <row r="87" spans="1:11">
      <c r="A87" s="49" t="s">
        <v>17751</v>
      </c>
      <c r="B87" s="1" t="s">
        <v>17108</v>
      </c>
      <c r="C87" s="23" t="s">
        <v>16977</v>
      </c>
      <c r="D87" s="23" t="s">
        <v>17009</v>
      </c>
      <c r="E87" s="23" t="s">
        <v>17104</v>
      </c>
      <c r="F87" s="50" t="s">
        <v>17752</v>
      </c>
      <c r="G87" s="50" t="s">
        <v>17584</v>
      </c>
      <c r="H87" s="46">
        <v>556620.140625</v>
      </c>
      <c r="I87" s="46">
        <v>25083.924805000002</v>
      </c>
      <c r="J87" s="47">
        <f t="shared" si="2"/>
        <v>0.14058639905937109</v>
      </c>
      <c r="K87" s="47">
        <f t="shared" si="3"/>
        <v>3.2810030875582069E-2</v>
      </c>
    </row>
    <row r="88" spans="1:11">
      <c r="A88" s="49" t="s">
        <v>17753</v>
      </c>
      <c r="B88" s="22" t="s">
        <v>15946</v>
      </c>
      <c r="C88" s="23" t="s">
        <v>15851</v>
      </c>
      <c r="D88" s="23" t="s">
        <v>15949</v>
      </c>
      <c r="E88" s="23" t="s">
        <v>15853</v>
      </c>
      <c r="F88" s="50" t="s">
        <v>17754</v>
      </c>
      <c r="G88" s="50" t="s">
        <v>17584</v>
      </c>
      <c r="H88" s="46">
        <v>73263.410156875005</v>
      </c>
      <c r="I88" s="46">
        <v>24917.100097499999</v>
      </c>
      <c r="J88" s="47">
        <f t="shared" si="2"/>
        <v>1.8504251400604466E-2</v>
      </c>
      <c r="K88" s="47">
        <f t="shared" si="3"/>
        <v>3.2591822447417991E-2</v>
      </c>
    </row>
    <row r="89" spans="1:11">
      <c r="A89" s="49" t="s">
        <v>17755</v>
      </c>
      <c r="B89" s="1" t="s">
        <v>17756</v>
      </c>
      <c r="C89" s="23" t="s">
        <v>15851</v>
      </c>
      <c r="D89" s="23" t="s">
        <v>15920</v>
      </c>
      <c r="E89" s="23" t="s">
        <v>15853</v>
      </c>
      <c r="F89" s="50" t="s">
        <v>17757</v>
      </c>
      <c r="G89" s="50" t="s">
        <v>17584</v>
      </c>
      <c r="H89" s="46">
        <v>101088.34961</v>
      </c>
      <c r="I89" s="46">
        <v>24887.950194999998</v>
      </c>
      <c r="J89" s="47">
        <f t="shared" si="2"/>
        <v>2.5532038856098803E-2</v>
      </c>
      <c r="K89" s="47">
        <f t="shared" si="3"/>
        <v>3.2553694076021551E-2</v>
      </c>
    </row>
    <row r="90" spans="1:11">
      <c r="A90" s="49" t="s">
        <v>17201</v>
      </c>
      <c r="B90" s="2" t="s">
        <v>13921</v>
      </c>
      <c r="C90" s="23" t="s">
        <v>17161</v>
      </c>
      <c r="D90" s="23" t="s">
        <v>17201</v>
      </c>
      <c r="E90" s="23" t="s">
        <v>15853</v>
      </c>
      <c r="F90" s="50" t="s">
        <v>17758</v>
      </c>
      <c r="G90" s="50" t="s">
        <v>17600</v>
      </c>
      <c r="H90" s="46">
        <v>402197.99843749998</v>
      </c>
      <c r="I90" s="46">
        <v>23552.9</v>
      </c>
      <c r="J90" s="47">
        <f t="shared" si="2"/>
        <v>0.10158376275376027</v>
      </c>
      <c r="K90" s="47">
        <f t="shared" si="3"/>
        <v>3.080743473028829E-2</v>
      </c>
    </row>
    <row r="91" spans="1:11">
      <c r="A91" s="49" t="s">
        <v>17759</v>
      </c>
      <c r="B91" s="1" t="s">
        <v>9973</v>
      </c>
      <c r="C91" s="23" t="s">
        <v>15851</v>
      </c>
      <c r="D91" s="23" t="s">
        <v>15920</v>
      </c>
      <c r="E91" s="23" t="s">
        <v>15853</v>
      </c>
      <c r="F91" s="50" t="s">
        <v>17760</v>
      </c>
      <c r="G91" s="50" t="s">
        <v>17584</v>
      </c>
      <c r="H91" s="46">
        <v>295646.73749999999</v>
      </c>
      <c r="I91" s="46">
        <v>22681.649999999998</v>
      </c>
      <c r="J91" s="47">
        <f t="shared" si="2"/>
        <v>7.4671948040015521E-2</v>
      </c>
      <c r="K91" s="47">
        <f t="shared" si="3"/>
        <v>2.9667830795793437E-2</v>
      </c>
    </row>
    <row r="92" spans="1:11">
      <c r="A92" s="49" t="s">
        <v>17761</v>
      </c>
      <c r="B92" s="2" t="s">
        <v>6364</v>
      </c>
      <c r="C92" s="23" t="s">
        <v>15851</v>
      </c>
      <c r="D92" s="23" t="s">
        <v>15949</v>
      </c>
      <c r="E92" s="23" t="s">
        <v>15853</v>
      </c>
      <c r="F92" s="50" t="s">
        <v>17762</v>
      </c>
      <c r="G92" s="50" t="s">
        <v>17584</v>
      </c>
      <c r="H92" s="46">
        <v>105016.25</v>
      </c>
      <c r="I92" s="46">
        <v>22331.5</v>
      </c>
      <c r="J92" s="47">
        <f t="shared" si="2"/>
        <v>2.6524114656794683E-2</v>
      </c>
      <c r="K92" s="47">
        <f t="shared" si="3"/>
        <v>2.9209831005075078E-2</v>
      </c>
    </row>
    <row r="93" spans="1:11">
      <c r="A93" s="49" t="s">
        <v>17763</v>
      </c>
      <c r="B93" s="2" t="s">
        <v>17764</v>
      </c>
      <c r="C93" s="23" t="s">
        <v>16977</v>
      </c>
      <c r="D93" s="23" t="s">
        <v>17009</v>
      </c>
      <c r="E93" s="23" t="s">
        <v>17104</v>
      </c>
      <c r="F93" s="50" t="s">
        <v>17765</v>
      </c>
      <c r="G93" s="50" t="s">
        <v>17587</v>
      </c>
      <c r="H93" s="46">
        <v>439021.5224609375</v>
      </c>
      <c r="I93" s="46">
        <v>21873.125</v>
      </c>
      <c r="J93" s="47">
        <f t="shared" si="2"/>
        <v>0.11088433645797169</v>
      </c>
      <c r="K93" s="47">
        <f t="shared" si="3"/>
        <v>2.8610271804530945E-2</v>
      </c>
    </row>
    <row r="94" spans="1:11">
      <c r="A94" s="49" t="s">
        <v>17494</v>
      </c>
      <c r="B94" s="1" t="s">
        <v>17491</v>
      </c>
      <c r="C94" s="23" t="s">
        <v>17431</v>
      </c>
      <c r="D94" s="23" t="s">
        <v>17462</v>
      </c>
      <c r="E94" s="23" t="s">
        <v>17494</v>
      </c>
      <c r="F94" s="50" t="s">
        <v>17766</v>
      </c>
      <c r="G94" s="50" t="s">
        <v>17584</v>
      </c>
      <c r="H94" s="46">
        <v>165690</v>
      </c>
      <c r="I94" s="46">
        <v>21759.300000000003</v>
      </c>
      <c r="J94" s="47">
        <f t="shared" si="2"/>
        <v>4.1848576363032498E-2</v>
      </c>
      <c r="K94" s="47">
        <f t="shared" si="3"/>
        <v>2.8461387537278296E-2</v>
      </c>
    </row>
    <row r="95" spans="1:11">
      <c r="A95" s="49" t="s">
        <v>17767</v>
      </c>
      <c r="B95" s="1" t="s">
        <v>17768</v>
      </c>
      <c r="C95" s="23" t="s">
        <v>16712</v>
      </c>
      <c r="D95" s="23" t="s">
        <v>16862</v>
      </c>
      <c r="E95" s="23" t="s">
        <v>16869</v>
      </c>
      <c r="F95" s="50" t="s">
        <v>17769</v>
      </c>
      <c r="G95" s="50" t="s">
        <v>17584</v>
      </c>
      <c r="H95" s="46">
        <v>226589.80859375</v>
      </c>
      <c r="I95" s="46">
        <v>21117.8247075</v>
      </c>
      <c r="J95" s="47">
        <f t="shared" si="2"/>
        <v>5.7230134033559435E-2</v>
      </c>
      <c r="K95" s="47">
        <f t="shared" si="3"/>
        <v>2.7622331276487208E-2</v>
      </c>
    </row>
    <row r="96" spans="1:11">
      <c r="A96" s="49" t="s">
        <v>17770</v>
      </c>
      <c r="B96" s="59" t="s">
        <v>17771</v>
      </c>
      <c r="C96" s="23" t="s">
        <v>16712</v>
      </c>
      <c r="D96" s="23" t="s">
        <v>16796</v>
      </c>
      <c r="E96" s="23" t="s">
        <v>15853</v>
      </c>
      <c r="F96" s="50" t="s">
        <v>17772</v>
      </c>
      <c r="G96" s="50" t="s">
        <v>17584</v>
      </c>
      <c r="H96" s="46">
        <v>155363.07421875</v>
      </c>
      <c r="I96" s="46">
        <v>18936.699952499999</v>
      </c>
      <c r="J96" s="47">
        <f t="shared" si="2"/>
        <v>3.9240288945855781E-2</v>
      </c>
      <c r="K96" s="47">
        <f t="shared" si="3"/>
        <v>2.4769397729948201E-2</v>
      </c>
    </row>
    <row r="97" spans="1:11">
      <c r="A97" s="49" t="s">
        <v>17773</v>
      </c>
      <c r="B97" s="59" t="s">
        <v>17774</v>
      </c>
      <c r="C97" s="23" t="s">
        <v>16176</v>
      </c>
      <c r="D97" s="23" t="s">
        <v>16177</v>
      </c>
      <c r="E97" s="23" t="s">
        <v>15853</v>
      </c>
      <c r="F97" s="50" t="s">
        <v>17775</v>
      </c>
      <c r="G97" s="50" t="s">
        <v>17584</v>
      </c>
      <c r="H97" s="46">
        <v>97383.639062500006</v>
      </c>
      <c r="I97" s="46">
        <v>18445.025000000001</v>
      </c>
      <c r="J97" s="47">
        <f t="shared" si="2"/>
        <v>2.4596334454807325E-2</v>
      </c>
      <c r="K97" s="47">
        <f t="shared" si="3"/>
        <v>2.4126281850049707E-2</v>
      </c>
    </row>
    <row r="98" spans="1:11">
      <c r="A98" s="49" t="s">
        <v>17776</v>
      </c>
      <c r="B98" s="1" t="s">
        <v>17777</v>
      </c>
      <c r="C98" s="23" t="s">
        <v>15851</v>
      </c>
      <c r="D98" s="23" t="s">
        <v>16016</v>
      </c>
      <c r="E98" s="23" t="s">
        <v>16017</v>
      </c>
      <c r="F98" s="50" t="s">
        <v>17778</v>
      </c>
      <c r="G98" s="50" t="s">
        <v>17584</v>
      </c>
      <c r="H98" s="46">
        <v>234005.1015625</v>
      </c>
      <c r="I98" s="46">
        <v>17396.0998525</v>
      </c>
      <c r="J98" s="47">
        <f t="shared" si="2"/>
        <v>5.9103025904263716E-2</v>
      </c>
      <c r="K98" s="47">
        <f t="shared" si="3"/>
        <v>2.2754277000601682E-2</v>
      </c>
    </row>
    <row r="99" spans="1:11">
      <c r="A99" s="49" t="s">
        <v>17779</v>
      </c>
      <c r="B99" s="1" t="s">
        <v>17780</v>
      </c>
      <c r="C99" s="23" t="s">
        <v>16483</v>
      </c>
      <c r="D99" s="23" t="s">
        <v>16628</v>
      </c>
      <c r="E99" s="23" t="s">
        <v>16676</v>
      </c>
      <c r="F99" s="50" t="s">
        <v>17781</v>
      </c>
      <c r="G99" s="50" t="s">
        <v>17584</v>
      </c>
      <c r="H99" s="46">
        <v>34664.078125624997</v>
      </c>
      <c r="I99" s="46">
        <v>15440.075194999999</v>
      </c>
      <c r="J99" s="47">
        <f t="shared" si="2"/>
        <v>8.7551591556179736E-3</v>
      </c>
      <c r="K99" s="47">
        <f t="shared" si="3"/>
        <v>2.0195776689949249E-2</v>
      </c>
    </row>
    <row r="100" spans="1:11">
      <c r="A100" s="49" t="s">
        <v>17782</v>
      </c>
      <c r="B100" s="1" t="s">
        <v>5757</v>
      </c>
      <c r="C100" s="23" t="s">
        <v>16977</v>
      </c>
      <c r="D100" s="23" t="s">
        <v>17009</v>
      </c>
      <c r="E100" s="23" t="s">
        <v>17086</v>
      </c>
      <c r="F100" s="50" t="s">
        <v>17783</v>
      </c>
      <c r="G100" s="50" t="s">
        <v>17584</v>
      </c>
      <c r="H100" s="46">
        <v>527983.234375</v>
      </c>
      <c r="I100" s="46">
        <v>15293.425047500001</v>
      </c>
      <c r="J100" s="47">
        <f t="shared" si="2"/>
        <v>0.13335353190985014</v>
      </c>
      <c r="K100" s="47">
        <f t="shared" si="3"/>
        <v>2.000395679315126E-2</v>
      </c>
    </row>
    <row r="101" spans="1:11">
      <c r="A101" s="49" t="s">
        <v>17784</v>
      </c>
      <c r="B101" s="1" t="s">
        <v>16048</v>
      </c>
      <c r="C101" s="23" t="s">
        <v>15851</v>
      </c>
      <c r="D101" s="26" t="s">
        <v>16050</v>
      </c>
      <c r="E101" s="23" t="s">
        <v>15853</v>
      </c>
      <c r="F101" s="50" t="s">
        <v>17785</v>
      </c>
      <c r="G101" s="50" t="s">
        <v>17638</v>
      </c>
      <c r="H101" s="46">
        <v>198000.64843875001</v>
      </c>
      <c r="I101" s="46">
        <v>15111.600097499999</v>
      </c>
      <c r="J101" s="47">
        <f t="shared" si="2"/>
        <v>5.0009326188176592E-2</v>
      </c>
      <c r="K101" s="47">
        <f t="shared" si="3"/>
        <v>1.9766127893972689E-2</v>
      </c>
    </row>
    <row r="102" spans="1:11">
      <c r="A102" s="49" t="s">
        <v>17786</v>
      </c>
      <c r="B102" s="1" t="s">
        <v>5716</v>
      </c>
      <c r="C102" s="23" t="s">
        <v>17161</v>
      </c>
      <c r="D102" s="23" t="s">
        <v>17223</v>
      </c>
      <c r="E102" s="23" t="s">
        <v>15853</v>
      </c>
      <c r="F102" s="50" t="s">
        <v>17787</v>
      </c>
      <c r="G102" s="50" t="s">
        <v>17638</v>
      </c>
      <c r="H102" s="46">
        <v>227788.65234375</v>
      </c>
      <c r="I102" s="46">
        <v>14830.799804999999</v>
      </c>
      <c r="J102" s="47">
        <f t="shared" si="2"/>
        <v>5.7532927830524966E-2</v>
      </c>
      <c r="K102" s="47">
        <f t="shared" si="3"/>
        <v>1.9398838231831736E-2</v>
      </c>
    </row>
    <row r="103" spans="1:11">
      <c r="A103" s="49" t="s">
        <v>17788</v>
      </c>
      <c r="B103" s="2" t="s">
        <v>16773</v>
      </c>
      <c r="C103" s="23" t="s">
        <v>16712</v>
      </c>
      <c r="D103" s="23" t="s">
        <v>16776</v>
      </c>
      <c r="E103" s="23" t="s">
        <v>15853</v>
      </c>
      <c r="F103" s="50" t="s">
        <v>17789</v>
      </c>
      <c r="G103" s="50" t="s">
        <v>17584</v>
      </c>
      <c r="H103" s="46">
        <v>66868.242578125006</v>
      </c>
      <c r="I103" s="46">
        <v>14799.375</v>
      </c>
      <c r="J103" s="47">
        <f t="shared" si="2"/>
        <v>1.6889014157718905E-2</v>
      </c>
      <c r="K103" s="47">
        <f t="shared" si="3"/>
        <v>1.9357734264636633E-2</v>
      </c>
    </row>
    <row r="104" spans="1:11" ht="30">
      <c r="A104" s="49" t="s">
        <v>17790</v>
      </c>
      <c r="B104" s="2" t="s">
        <v>17791</v>
      </c>
      <c r="C104" s="23" t="s">
        <v>17431</v>
      </c>
      <c r="D104" s="23" t="s">
        <v>17498</v>
      </c>
      <c r="E104" s="23" t="s">
        <v>15853</v>
      </c>
      <c r="F104" s="50" t="s">
        <v>17792</v>
      </c>
      <c r="G104" s="50" t="s">
        <v>17641</v>
      </c>
      <c r="H104" s="46">
        <v>199590.35312499999</v>
      </c>
      <c r="I104" s="46">
        <v>14155.825000000001</v>
      </c>
      <c r="J104" s="47">
        <f t="shared" si="2"/>
        <v>5.0410840328783776E-2</v>
      </c>
      <c r="K104" s="47">
        <f t="shared" si="3"/>
        <v>1.8515964265159838E-2</v>
      </c>
    </row>
    <row r="105" spans="1:11">
      <c r="A105" s="49" t="s">
        <v>17793</v>
      </c>
      <c r="B105" s="1" t="s">
        <v>15933</v>
      </c>
      <c r="C105" s="23" t="s">
        <v>15851</v>
      </c>
      <c r="D105" s="23" t="s">
        <v>15931</v>
      </c>
      <c r="E105" s="23" t="s">
        <v>15853</v>
      </c>
      <c r="F105" s="50" t="s">
        <v>17794</v>
      </c>
      <c r="G105" s="50" t="s">
        <v>17584</v>
      </c>
      <c r="H105" s="46">
        <v>133701.51406250001</v>
      </c>
      <c r="I105" s="46">
        <v>14018.725</v>
      </c>
      <c r="J105" s="47">
        <f t="shared" si="2"/>
        <v>3.3769195612877022E-2</v>
      </c>
      <c r="K105" s="47">
        <f t="shared" si="3"/>
        <v>1.8336636059226707E-2</v>
      </c>
    </row>
    <row r="106" spans="1:11">
      <c r="A106" s="49" t="s">
        <v>17795</v>
      </c>
      <c r="B106" s="1" t="s">
        <v>16515</v>
      </c>
      <c r="C106" s="23"/>
      <c r="D106" s="23"/>
      <c r="E106" s="23"/>
      <c r="F106" s="50" t="s">
        <v>17796</v>
      </c>
      <c r="G106" s="50" t="s">
        <v>17584</v>
      </c>
      <c r="H106" s="46">
        <v>716641.625</v>
      </c>
      <c r="I106" s="46">
        <v>13551.65</v>
      </c>
      <c r="J106" s="47">
        <f t="shared" si="2"/>
        <v>0.18100326977331277</v>
      </c>
      <c r="K106" s="47">
        <f t="shared" si="3"/>
        <v>1.7725697169465808E-2</v>
      </c>
    </row>
    <row r="107" spans="1:11" ht="30">
      <c r="A107" s="49" t="s">
        <v>17797</v>
      </c>
      <c r="B107" s="2" t="s">
        <v>16243</v>
      </c>
      <c r="C107" s="23" t="s">
        <v>16176</v>
      </c>
      <c r="D107" s="23" t="s">
        <v>16207</v>
      </c>
      <c r="E107" s="23" t="s">
        <v>16239</v>
      </c>
      <c r="F107" s="50" t="s">
        <v>17798</v>
      </c>
      <c r="G107" s="50" t="s">
        <v>17587</v>
      </c>
      <c r="H107" s="46">
        <v>258119.35180637104</v>
      </c>
      <c r="I107" s="46">
        <v>13528.536561973237</v>
      </c>
      <c r="J107" s="47">
        <f t="shared" si="2"/>
        <v>6.5193598918735995E-2</v>
      </c>
      <c r="K107" s="47">
        <f t="shared" si="3"/>
        <v>1.769546455550311E-2</v>
      </c>
    </row>
    <row r="108" spans="1:11">
      <c r="A108" s="49" t="s">
        <v>16293</v>
      </c>
      <c r="B108" s="1" t="s">
        <v>16290</v>
      </c>
      <c r="C108" s="23" t="s">
        <v>16176</v>
      </c>
      <c r="D108" s="23" t="s">
        <v>16207</v>
      </c>
      <c r="E108" s="23" t="s">
        <v>16293</v>
      </c>
      <c r="F108" s="50" t="s">
        <v>17799</v>
      </c>
      <c r="G108" s="50" t="s">
        <v>17584</v>
      </c>
      <c r="H108" s="46">
        <v>195624.4375</v>
      </c>
      <c r="I108" s="46">
        <v>12970.649904999998</v>
      </c>
      <c r="J108" s="47">
        <f t="shared" si="2"/>
        <v>4.9409162962122201E-2</v>
      </c>
      <c r="K108" s="47">
        <f t="shared" si="3"/>
        <v>1.6965743087165801E-2</v>
      </c>
    </row>
    <row r="109" spans="1:11" ht="30">
      <c r="A109" s="49" t="s">
        <v>17800</v>
      </c>
      <c r="B109" s="2" t="s">
        <v>17049</v>
      </c>
      <c r="C109" s="23" t="s">
        <v>16977</v>
      </c>
      <c r="D109" s="23" t="s">
        <v>17009</v>
      </c>
      <c r="E109" s="23" t="s">
        <v>17040</v>
      </c>
      <c r="F109" s="50" t="s">
        <v>17801</v>
      </c>
      <c r="G109" s="50" t="s">
        <v>17587</v>
      </c>
      <c r="H109" s="46">
        <v>454883.57785163925</v>
      </c>
      <c r="I109" s="46">
        <v>12857.507579932379</v>
      </c>
      <c r="J109" s="47">
        <f t="shared" si="2"/>
        <v>0.11489064001456793</v>
      </c>
      <c r="K109" s="47">
        <f t="shared" si="3"/>
        <v>1.6817751765725395E-2</v>
      </c>
    </row>
    <row r="110" spans="1:11">
      <c r="A110" s="49" t="s">
        <v>17802</v>
      </c>
      <c r="B110" s="1" t="s">
        <v>16360</v>
      </c>
      <c r="C110" s="23" t="s">
        <v>16176</v>
      </c>
      <c r="D110" s="23" t="s">
        <v>16363</v>
      </c>
      <c r="E110" s="23" t="s">
        <v>15853</v>
      </c>
      <c r="F110" s="50" t="s">
        <v>17803</v>
      </c>
      <c r="G110" s="50" t="s">
        <v>17584</v>
      </c>
      <c r="H110" s="46">
        <v>281922.25</v>
      </c>
      <c r="I110" s="46">
        <v>12302.424999999999</v>
      </c>
      <c r="J110" s="47">
        <f t="shared" si="2"/>
        <v>7.120553327034182E-2</v>
      </c>
      <c r="K110" s="47">
        <f t="shared" si="3"/>
        <v>1.6091698058912782E-2</v>
      </c>
    </row>
    <row r="111" spans="1:11">
      <c r="A111" s="49" t="s">
        <v>17804</v>
      </c>
      <c r="B111" s="1" t="s">
        <v>13224</v>
      </c>
      <c r="C111" s="23" t="s">
        <v>16712</v>
      </c>
      <c r="D111" s="23" t="s">
        <v>16713</v>
      </c>
      <c r="E111" s="23" t="s">
        <v>15853</v>
      </c>
      <c r="F111" s="50" t="s">
        <v>17805</v>
      </c>
      <c r="G111" s="50" t="s">
        <v>17600</v>
      </c>
      <c r="H111" s="46">
        <v>173354.8125</v>
      </c>
      <c r="I111" s="46">
        <v>11924.225</v>
      </c>
      <c r="J111" s="47">
        <f t="shared" si="2"/>
        <v>4.3784489762842833E-2</v>
      </c>
      <c r="K111" s="47">
        <f t="shared" si="3"/>
        <v>1.5597008580547271E-2</v>
      </c>
    </row>
    <row r="112" spans="1:11">
      <c r="A112" s="49" t="s">
        <v>17806</v>
      </c>
      <c r="B112" s="41" t="s">
        <v>17807</v>
      </c>
      <c r="C112" s="23" t="s">
        <v>16483</v>
      </c>
      <c r="D112" s="23" t="s">
        <v>16484</v>
      </c>
      <c r="E112" s="23" t="s">
        <v>16518</v>
      </c>
      <c r="F112" s="50" t="s">
        <v>17808</v>
      </c>
      <c r="G112" s="50" t="s">
        <v>17584</v>
      </c>
      <c r="H112" s="46">
        <v>315574.4140625</v>
      </c>
      <c r="I112" s="46">
        <v>11817.732668249999</v>
      </c>
      <c r="J112" s="47">
        <f t="shared" si="2"/>
        <v>7.9705111745511287E-2</v>
      </c>
      <c r="K112" s="47">
        <f t="shared" si="3"/>
        <v>1.5457715518560664E-2</v>
      </c>
    </row>
    <row r="113" spans="1:11">
      <c r="A113" s="49" t="s">
        <v>17809</v>
      </c>
      <c r="B113" s="1" t="s">
        <v>16190</v>
      </c>
      <c r="C113" s="23" t="s">
        <v>16176</v>
      </c>
      <c r="D113" s="23" t="s">
        <v>16188</v>
      </c>
      <c r="E113" s="23" t="s">
        <v>15853</v>
      </c>
      <c r="F113" s="50" t="s">
        <v>17810</v>
      </c>
      <c r="G113" s="50" t="s">
        <v>17600</v>
      </c>
      <c r="H113" s="46">
        <v>210290.50468750001</v>
      </c>
      <c r="I113" s="46">
        <v>11763.6</v>
      </c>
      <c r="J113" s="47">
        <f t="shared" si="2"/>
        <v>5.3113393951569117E-2</v>
      </c>
      <c r="K113" s="47">
        <f t="shared" si="3"/>
        <v>1.5386909433369957E-2</v>
      </c>
    </row>
    <row r="114" spans="1:11">
      <c r="A114" s="49" t="s">
        <v>17811</v>
      </c>
      <c r="B114" s="1" t="s">
        <v>17471</v>
      </c>
      <c r="C114" s="23" t="s">
        <v>17431</v>
      </c>
      <c r="D114" s="23" t="s">
        <v>17462</v>
      </c>
      <c r="E114" s="23" t="s">
        <v>17462</v>
      </c>
      <c r="F114" s="50" t="s">
        <v>17812</v>
      </c>
      <c r="G114" s="50" t="s">
        <v>17584</v>
      </c>
      <c r="H114" s="46">
        <v>377906.6328125</v>
      </c>
      <c r="I114" s="46">
        <v>11553.6347635</v>
      </c>
      <c r="J114" s="47">
        <f t="shared" si="2"/>
        <v>9.5448455436962926E-2</v>
      </c>
      <c r="K114" s="47">
        <f t="shared" si="3"/>
        <v>1.5112272750876366E-2</v>
      </c>
    </row>
    <row r="115" spans="1:11">
      <c r="A115" s="49" t="s">
        <v>17813</v>
      </c>
      <c r="B115" s="1" t="s">
        <v>16381</v>
      </c>
      <c r="C115" s="23" t="s">
        <v>16176</v>
      </c>
      <c r="D115" s="23" t="s">
        <v>16379</v>
      </c>
      <c r="E115" s="23" t="s">
        <v>15853</v>
      </c>
      <c r="F115" s="50" t="s">
        <v>17814</v>
      </c>
      <c r="G115" s="50" t="s">
        <v>17600</v>
      </c>
      <c r="H115" s="46">
        <v>131080.10468749999</v>
      </c>
      <c r="I115" s="46">
        <v>11421.325000000001</v>
      </c>
      <c r="J115" s="47">
        <f t="shared" si="2"/>
        <v>3.3107102243280444E-2</v>
      </c>
      <c r="K115" s="47">
        <f t="shared" si="3"/>
        <v>1.4939210223408153E-2</v>
      </c>
    </row>
    <row r="116" spans="1:11">
      <c r="A116" s="49" t="s">
        <v>17815</v>
      </c>
      <c r="B116" s="22" t="s">
        <v>16338</v>
      </c>
      <c r="C116" s="23" t="s">
        <v>16176</v>
      </c>
      <c r="D116" s="23" t="s">
        <v>16341</v>
      </c>
      <c r="E116" s="23" t="s">
        <v>16341</v>
      </c>
      <c r="F116" s="50" t="s">
        <v>17816</v>
      </c>
      <c r="G116" s="50" t="s">
        <v>17817</v>
      </c>
      <c r="H116" s="46">
        <v>36745.344335937501</v>
      </c>
      <c r="I116" s="46">
        <v>11124.775</v>
      </c>
      <c r="J116" s="47">
        <f t="shared" si="2"/>
        <v>9.2808277411334655E-3</v>
      </c>
      <c r="K116" s="47">
        <f t="shared" si="3"/>
        <v>1.4551319782347093E-2</v>
      </c>
    </row>
    <row r="117" spans="1:11">
      <c r="A117" s="49" t="s">
        <v>17818</v>
      </c>
      <c r="B117" s="1" t="s">
        <v>17819</v>
      </c>
      <c r="C117" s="23" t="s">
        <v>16436</v>
      </c>
      <c r="D117" s="23" t="s">
        <v>16436</v>
      </c>
      <c r="E117" s="23" t="s">
        <v>15853</v>
      </c>
      <c r="F117" s="50" t="s">
        <v>17820</v>
      </c>
      <c r="G117" s="50" t="s">
        <v>17821</v>
      </c>
      <c r="H117" s="46">
        <v>227606.04755859374</v>
      </c>
      <c r="I117" s="46">
        <v>11024.375</v>
      </c>
      <c r="J117" s="47">
        <f t="shared" si="2"/>
        <v>5.7486807061040597E-2</v>
      </c>
      <c r="K117" s="47">
        <f t="shared" si="3"/>
        <v>1.4419995552765132E-2</v>
      </c>
    </row>
    <row r="118" spans="1:11">
      <c r="A118" s="49" t="s">
        <v>17822</v>
      </c>
      <c r="B118" s="1" t="s">
        <v>15924</v>
      </c>
      <c r="C118" s="23" t="s">
        <v>15851</v>
      </c>
      <c r="D118" s="23" t="s">
        <v>15920</v>
      </c>
      <c r="E118" s="23" t="s">
        <v>15853</v>
      </c>
      <c r="F118" s="50" t="s">
        <v>17823</v>
      </c>
      <c r="G118" s="50" t="s">
        <v>17584</v>
      </c>
      <c r="H118" s="46">
        <v>232208.68359375</v>
      </c>
      <c r="I118" s="46">
        <v>10715.734862249999</v>
      </c>
      <c r="J118" s="47">
        <f t="shared" si="2"/>
        <v>5.8649301874176454E-2</v>
      </c>
      <c r="K118" s="47">
        <f t="shared" si="3"/>
        <v>1.4016291087545126E-2</v>
      </c>
    </row>
    <row r="119" spans="1:11">
      <c r="A119" s="49" t="s">
        <v>17824</v>
      </c>
      <c r="B119" s="1" t="s">
        <v>17274</v>
      </c>
      <c r="C119" s="23" t="s">
        <v>17161</v>
      </c>
      <c r="D119" s="23" t="s">
        <v>17270</v>
      </c>
      <c r="E119" s="23" t="s">
        <v>15853</v>
      </c>
      <c r="F119" s="50" t="s">
        <v>17825</v>
      </c>
      <c r="G119" s="50" t="s">
        <v>17600</v>
      </c>
      <c r="H119" s="46">
        <v>1070423.5062500001</v>
      </c>
      <c r="I119" s="46">
        <v>10704.825000000001</v>
      </c>
      <c r="J119" s="47">
        <f t="shared" si="2"/>
        <v>0.27035849986171839</v>
      </c>
      <c r="K119" s="47">
        <f t="shared" si="3"/>
        <v>1.4002020875843667E-2</v>
      </c>
    </row>
    <row r="120" spans="1:11">
      <c r="A120" s="49" t="s">
        <v>17826</v>
      </c>
      <c r="B120" s="2" t="s">
        <v>16433</v>
      </c>
      <c r="C120" s="23" t="s">
        <v>16436</v>
      </c>
      <c r="D120" s="23" t="s">
        <v>16436</v>
      </c>
      <c r="E120" s="23" t="s">
        <v>15853</v>
      </c>
      <c r="F120" s="50" t="s">
        <v>17827</v>
      </c>
      <c r="G120" s="50" t="s">
        <v>17584</v>
      </c>
      <c r="H120" s="46">
        <v>498727.96875</v>
      </c>
      <c r="I120" s="46">
        <v>10208.132812</v>
      </c>
      <c r="J120" s="47">
        <f t="shared" si="2"/>
        <v>0.12596448478854763</v>
      </c>
      <c r="K120" s="47">
        <f t="shared" si="3"/>
        <v>1.3352342400460418E-2</v>
      </c>
    </row>
    <row r="121" spans="1:11" ht="30">
      <c r="A121" s="49" t="s">
        <v>17828</v>
      </c>
      <c r="B121" s="1" t="s">
        <v>17044</v>
      </c>
      <c r="C121" s="23" t="s">
        <v>16977</v>
      </c>
      <c r="D121" s="23" t="s">
        <v>17009</v>
      </c>
      <c r="E121" s="23" t="s">
        <v>17040</v>
      </c>
      <c r="F121" s="50" t="s">
        <v>17829</v>
      </c>
      <c r="G121" s="50" t="s">
        <v>17587</v>
      </c>
      <c r="H121" s="46">
        <v>171630.71996688782</v>
      </c>
      <c r="I121" s="46">
        <v>10140.569852395176</v>
      </c>
      <c r="J121" s="47">
        <f t="shared" si="2"/>
        <v>4.3349033078499306E-2</v>
      </c>
      <c r="K121" s="47">
        <f t="shared" si="3"/>
        <v>1.3263969356452644E-2</v>
      </c>
    </row>
    <row r="122" spans="1:11">
      <c r="A122" s="49" t="s">
        <v>17830</v>
      </c>
      <c r="B122" s="55" t="s">
        <v>17831</v>
      </c>
      <c r="C122" s="23" t="s">
        <v>16712</v>
      </c>
      <c r="D122" s="23" t="s">
        <v>16931</v>
      </c>
      <c r="E122" s="23" t="s">
        <v>15853</v>
      </c>
      <c r="F122" s="50" t="s">
        <v>17832</v>
      </c>
      <c r="G122" s="50" t="s">
        <v>17584</v>
      </c>
      <c r="H122" s="46">
        <v>27864.352343750001</v>
      </c>
      <c r="I122" s="46">
        <v>10081.525</v>
      </c>
      <c r="J122" s="47">
        <f t="shared" si="2"/>
        <v>7.0377420294759204E-3</v>
      </c>
      <c r="K122" s="47">
        <f t="shared" si="3"/>
        <v>1.3186738084026579E-2</v>
      </c>
    </row>
    <row r="123" spans="1:11">
      <c r="A123" s="49" t="s">
        <v>17833</v>
      </c>
      <c r="B123" s="1" t="s">
        <v>17000</v>
      </c>
      <c r="C123" s="23" t="s">
        <v>16977</v>
      </c>
      <c r="D123" s="23" t="s">
        <v>16978</v>
      </c>
      <c r="E123" s="23" t="s">
        <v>15853</v>
      </c>
      <c r="F123" s="50" t="s">
        <v>17834</v>
      </c>
      <c r="G123" s="50" t="s">
        <v>17587</v>
      </c>
      <c r="H123" s="46">
        <v>148360.30313585684</v>
      </c>
      <c r="I123" s="46">
        <v>9765.8663490811232</v>
      </c>
      <c r="J123" s="47">
        <f t="shared" si="2"/>
        <v>3.7471588357918729E-2</v>
      </c>
      <c r="K123" s="47">
        <f t="shared" si="3"/>
        <v>1.2773853331608229E-2</v>
      </c>
    </row>
    <row r="124" spans="1:11">
      <c r="A124" s="49" t="s">
        <v>17835</v>
      </c>
      <c r="B124" s="55" t="s">
        <v>17836</v>
      </c>
      <c r="C124" s="23" t="s">
        <v>17431</v>
      </c>
      <c r="D124" s="23" t="s">
        <v>17459</v>
      </c>
      <c r="E124" s="23" t="s">
        <v>15853</v>
      </c>
      <c r="F124" s="50" t="s">
        <v>17837</v>
      </c>
      <c r="G124" s="50" t="s">
        <v>17584</v>
      </c>
      <c r="H124" s="46">
        <v>152661.57500000001</v>
      </c>
      <c r="I124" s="46">
        <v>9667.125</v>
      </c>
      <c r="J124" s="47">
        <f t="shared" si="2"/>
        <v>3.8557967162099777E-2</v>
      </c>
      <c r="K124" s="47">
        <f t="shared" si="3"/>
        <v>1.2644698634437294E-2</v>
      </c>
    </row>
    <row r="125" spans="1:11">
      <c r="A125" s="49" t="s">
        <v>17838</v>
      </c>
      <c r="B125" s="60" t="s">
        <v>17839</v>
      </c>
      <c r="C125" s="23" t="s">
        <v>15851</v>
      </c>
      <c r="D125" s="23" t="s">
        <v>15920</v>
      </c>
      <c r="E125" s="23" t="s">
        <v>15853</v>
      </c>
      <c r="F125" s="50" t="s">
        <v>17840</v>
      </c>
      <c r="G125" s="50" t="s">
        <v>17600</v>
      </c>
      <c r="H125" s="46">
        <v>124067.212890625</v>
      </c>
      <c r="I125" s="46">
        <v>9579.5947257499993</v>
      </c>
      <c r="J125" s="47">
        <f t="shared" si="2"/>
        <v>3.1335845451155343E-2</v>
      </c>
      <c r="K125" s="47">
        <f t="shared" si="3"/>
        <v>1.25302081381128E-2</v>
      </c>
    </row>
    <row r="126" spans="1:11">
      <c r="A126" s="49" t="s">
        <v>17841</v>
      </c>
      <c r="B126" s="1" t="s">
        <v>17151</v>
      </c>
      <c r="C126" s="23" t="s">
        <v>16977</v>
      </c>
      <c r="D126" s="23" t="s">
        <v>17127</v>
      </c>
      <c r="E126" s="23" t="s">
        <v>15853</v>
      </c>
      <c r="F126" s="50" t="s">
        <v>17842</v>
      </c>
      <c r="G126" s="50" t="s">
        <v>17584</v>
      </c>
      <c r="H126" s="46">
        <v>56959.780273124998</v>
      </c>
      <c r="I126" s="46">
        <v>9564.7750247500007</v>
      </c>
      <c r="J126" s="47">
        <f t="shared" si="2"/>
        <v>1.4386418699869775E-2</v>
      </c>
      <c r="K126" s="47">
        <f t="shared" si="3"/>
        <v>1.2510823817231729E-2</v>
      </c>
    </row>
    <row r="127" spans="1:11">
      <c r="A127" s="49" t="s">
        <v>17843</v>
      </c>
      <c r="B127" s="1" t="s">
        <v>17844</v>
      </c>
      <c r="C127" s="27" t="s">
        <v>16712</v>
      </c>
      <c r="D127" s="27" t="s">
        <v>16959</v>
      </c>
      <c r="E127" s="23" t="s">
        <v>15853</v>
      </c>
      <c r="F127" s="50" t="s">
        <v>17845</v>
      </c>
      <c r="G127" s="50" t="s">
        <v>17584</v>
      </c>
      <c r="H127" s="46">
        <v>45812.009765937502</v>
      </c>
      <c r="I127" s="46">
        <v>9285.4897449999989</v>
      </c>
      <c r="J127" s="47">
        <f t="shared" si="2"/>
        <v>1.1570809276563619E-2</v>
      </c>
      <c r="K127" s="47">
        <f t="shared" si="3"/>
        <v>1.2145515807303928E-2</v>
      </c>
    </row>
    <row r="128" spans="1:11">
      <c r="A128" s="49" t="s">
        <v>17846</v>
      </c>
      <c r="B128" s="1" t="s">
        <v>10899</v>
      </c>
      <c r="C128" s="23" t="s">
        <v>15851</v>
      </c>
      <c r="D128" s="23" t="s">
        <v>15931</v>
      </c>
      <c r="E128" s="23" t="s">
        <v>15853</v>
      </c>
      <c r="F128" s="50" t="s">
        <v>17847</v>
      </c>
      <c r="G128" s="50" t="s">
        <v>17600</v>
      </c>
      <c r="H128" s="46">
        <v>518639.140625</v>
      </c>
      <c r="I128" s="46">
        <v>9218.7999999999993</v>
      </c>
      <c r="J128" s="47">
        <f t="shared" si="2"/>
        <v>0.13099347987991344</v>
      </c>
      <c r="K128" s="47">
        <f t="shared" si="3"/>
        <v>1.2058284936953906E-2</v>
      </c>
    </row>
    <row r="129" spans="1:11">
      <c r="A129" s="49" t="s">
        <v>17848</v>
      </c>
      <c r="B129" s="1" t="s">
        <v>15896</v>
      </c>
      <c r="C129" s="23" t="s">
        <v>15851</v>
      </c>
      <c r="D129" s="23" t="s">
        <v>15899</v>
      </c>
      <c r="E129" s="23" t="s">
        <v>15900</v>
      </c>
      <c r="F129" s="50" t="s">
        <v>17849</v>
      </c>
      <c r="G129" s="50" t="s">
        <v>17584</v>
      </c>
      <c r="H129" s="46">
        <v>106631.64804687499</v>
      </c>
      <c r="I129" s="46">
        <v>9133.0499999999993</v>
      </c>
      <c r="J129" s="47">
        <f t="shared" si="2"/>
        <v>2.6932118208737116E-2</v>
      </c>
      <c r="K129" s="47">
        <f t="shared" si="3"/>
        <v>1.1946123057604771E-2</v>
      </c>
    </row>
    <row r="130" spans="1:11">
      <c r="A130" s="49" t="s">
        <v>17850</v>
      </c>
      <c r="B130" s="1" t="s">
        <v>17393</v>
      </c>
      <c r="C130" s="23" t="s">
        <v>17161</v>
      </c>
      <c r="D130" s="23" t="s">
        <v>17393</v>
      </c>
      <c r="E130" s="23" t="s">
        <v>15853</v>
      </c>
      <c r="F130" s="50" t="s">
        <v>17851</v>
      </c>
      <c r="G130" s="50" t="s">
        <v>17600</v>
      </c>
      <c r="H130" s="46">
        <v>159834.7890625</v>
      </c>
      <c r="I130" s="46">
        <v>8246.4774172500001</v>
      </c>
      <c r="J130" s="47">
        <f t="shared" si="2"/>
        <v>4.0369716793718521E-2</v>
      </c>
      <c r="K130" s="47">
        <f t="shared" si="3"/>
        <v>1.0786477027742897E-2</v>
      </c>
    </row>
    <row r="131" spans="1:11">
      <c r="A131" s="49" t="s">
        <v>17852</v>
      </c>
      <c r="B131" s="1" t="s">
        <v>16486</v>
      </c>
      <c r="C131" s="23" t="s">
        <v>16483</v>
      </c>
      <c r="D131" s="23" t="s">
        <v>16484</v>
      </c>
      <c r="E131" s="23" t="s">
        <v>15853</v>
      </c>
      <c r="F131" s="50" t="s">
        <v>17853</v>
      </c>
      <c r="G131" s="50" t="s">
        <v>17584</v>
      </c>
      <c r="H131" s="46">
        <v>159995.6875</v>
      </c>
      <c r="I131" s="46">
        <v>8181.1151122500005</v>
      </c>
      <c r="J131" s="47">
        <f t="shared" si="2"/>
        <v>4.0410355157822639E-2</v>
      </c>
      <c r="K131" s="47">
        <f t="shared" si="3"/>
        <v>1.0700982462525507E-2</v>
      </c>
    </row>
    <row r="132" spans="1:11">
      <c r="A132" s="49" t="s">
        <v>17854</v>
      </c>
      <c r="B132" s="1" t="s">
        <v>17855</v>
      </c>
      <c r="C132" s="23" t="s">
        <v>17161</v>
      </c>
      <c r="D132" s="23" t="s">
        <v>17313</v>
      </c>
      <c r="E132" s="23" t="s">
        <v>15853</v>
      </c>
      <c r="F132" s="50" t="s">
        <v>17856</v>
      </c>
      <c r="G132" s="50" t="s">
        <v>17638</v>
      </c>
      <c r="H132" s="46">
        <v>54460.615234375</v>
      </c>
      <c r="I132" s="46">
        <v>7758.2723390000001</v>
      </c>
      <c r="J132" s="47">
        <f t="shared" si="2"/>
        <v>1.3755200768987102E-2</v>
      </c>
      <c r="K132" s="47">
        <f t="shared" si="3"/>
        <v>1.0147899778946267E-2</v>
      </c>
    </row>
    <row r="133" spans="1:11">
      <c r="A133" s="49" t="s">
        <v>17857</v>
      </c>
      <c r="B133" s="1" t="s">
        <v>17018</v>
      </c>
      <c r="C133" s="23" t="s">
        <v>16977</v>
      </c>
      <c r="D133" s="23" t="s">
        <v>17009</v>
      </c>
      <c r="E133" s="23" t="s">
        <v>17021</v>
      </c>
      <c r="F133" s="50" t="s">
        <v>17858</v>
      </c>
      <c r="G133" s="50" t="s">
        <v>17587</v>
      </c>
      <c r="H133" s="46">
        <v>292090.97226562502</v>
      </c>
      <c r="I133" s="46">
        <v>7603.4</v>
      </c>
      <c r="J133" s="47">
        <f t="shared" si="2"/>
        <v>7.3773862983948418E-2</v>
      </c>
      <c r="K133" s="47">
        <f t="shared" si="3"/>
        <v>9.9453251713493424E-3</v>
      </c>
    </row>
    <row r="134" spans="1:11">
      <c r="A134" s="49" t="s">
        <v>17859</v>
      </c>
      <c r="B134" s="59" t="s">
        <v>17860</v>
      </c>
      <c r="C134" s="23" t="s">
        <v>16176</v>
      </c>
      <c r="D134" s="23" t="s">
        <v>16207</v>
      </c>
      <c r="E134" s="23" t="s">
        <v>17859</v>
      </c>
      <c r="F134" s="50" t="s">
        <v>17861</v>
      </c>
      <c r="G134" s="50" t="s">
        <v>17600</v>
      </c>
      <c r="H134" s="46">
        <v>72571.653124999997</v>
      </c>
      <c r="I134" s="46">
        <v>7341.4</v>
      </c>
      <c r="J134" s="47">
        <f t="shared" si="2"/>
        <v>1.8329533270523678E-2</v>
      </c>
      <c r="K134" s="47">
        <f t="shared" si="3"/>
        <v>9.6026264845916389E-3</v>
      </c>
    </row>
    <row r="135" spans="1:11">
      <c r="A135" s="49" t="s">
        <v>17862</v>
      </c>
      <c r="B135" s="1" t="s">
        <v>17168</v>
      </c>
      <c r="C135" s="23" t="s">
        <v>17161</v>
      </c>
      <c r="D135" s="23" t="s">
        <v>17171</v>
      </c>
      <c r="E135" s="23" t="s">
        <v>15853</v>
      </c>
      <c r="F135" s="50" t="s">
        <v>17863</v>
      </c>
      <c r="G135" s="50" t="s">
        <v>17600</v>
      </c>
      <c r="H135" s="46">
        <v>60859.573242500002</v>
      </c>
      <c r="I135" s="46">
        <v>7259.79772925</v>
      </c>
      <c r="J135" s="47">
        <f t="shared" si="2"/>
        <v>1.5371395366409139E-2</v>
      </c>
      <c r="K135" s="47">
        <f t="shared" si="3"/>
        <v>9.4958898776356399E-3</v>
      </c>
    </row>
    <row r="136" spans="1:11">
      <c r="A136" s="49" t="s">
        <v>17864</v>
      </c>
      <c r="B136" s="2" t="s">
        <v>11939</v>
      </c>
      <c r="C136" s="23" t="s">
        <v>16712</v>
      </c>
      <c r="D136" s="23" t="s">
        <v>16749</v>
      </c>
      <c r="E136" s="23" t="s">
        <v>15853</v>
      </c>
      <c r="F136" s="50" t="s">
        <v>17865</v>
      </c>
      <c r="G136" s="50" t="s">
        <v>17584</v>
      </c>
      <c r="H136" s="46">
        <v>117609.8796875</v>
      </c>
      <c r="I136" s="46">
        <v>6539.95</v>
      </c>
      <c r="J136" s="47">
        <f t="shared" si="2"/>
        <v>2.9704906941574072E-2</v>
      </c>
      <c r="K136" s="47">
        <f t="shared" si="3"/>
        <v>8.5543216658818602E-3</v>
      </c>
    </row>
    <row r="137" spans="1:11">
      <c r="A137" s="49" t="s">
        <v>17866</v>
      </c>
      <c r="B137" s="55" t="s">
        <v>17867</v>
      </c>
      <c r="C137" s="23" t="s">
        <v>17431</v>
      </c>
      <c r="D137" s="23" t="s">
        <v>17868</v>
      </c>
      <c r="E137" s="23" t="s">
        <v>15853</v>
      </c>
      <c r="F137" s="50" t="s">
        <v>17869</v>
      </c>
      <c r="G137" s="50" t="s">
        <v>17600</v>
      </c>
      <c r="H137" s="46">
        <v>94803.212499999994</v>
      </c>
      <c r="I137" s="46">
        <v>6486.375</v>
      </c>
      <c r="J137" s="47">
        <f t="shared" si="2"/>
        <v>2.3944592176758081E-2</v>
      </c>
      <c r="K137" s="47">
        <f t="shared" si="3"/>
        <v>8.4842450164809291E-3</v>
      </c>
    </row>
    <row r="138" spans="1:11">
      <c r="A138" s="49" t="s">
        <v>17870</v>
      </c>
      <c r="B138" s="1" t="s">
        <v>7342</v>
      </c>
      <c r="C138" s="23" t="s">
        <v>16483</v>
      </c>
      <c r="D138" s="23" t="s">
        <v>16696</v>
      </c>
      <c r="E138" s="23" t="s">
        <v>15853</v>
      </c>
      <c r="F138" s="50" t="s">
        <v>17871</v>
      </c>
      <c r="G138" s="50" t="s">
        <v>17584</v>
      </c>
      <c r="H138" s="46">
        <v>82744.451171875</v>
      </c>
      <c r="I138" s="46">
        <v>6349.6348269999999</v>
      </c>
      <c r="J138" s="47">
        <f t="shared" si="2"/>
        <v>2.089889241042564E-2</v>
      </c>
      <c r="K138" s="47">
        <f t="shared" si="3"/>
        <v>8.3053874679537495E-3</v>
      </c>
    </row>
    <row r="139" spans="1:11">
      <c r="A139" s="49" t="s">
        <v>17872</v>
      </c>
      <c r="B139" s="1" t="s">
        <v>5939</v>
      </c>
      <c r="C139" s="23" t="s">
        <v>15851</v>
      </c>
      <c r="D139" s="23" t="s">
        <v>15899</v>
      </c>
      <c r="E139" s="23" t="s">
        <v>15899</v>
      </c>
      <c r="F139" s="50" t="s">
        <v>17873</v>
      </c>
      <c r="G139" s="50" t="s">
        <v>17584</v>
      </c>
      <c r="H139" s="46">
        <v>139658.9296875</v>
      </c>
      <c r="I139" s="46">
        <v>6342.35</v>
      </c>
      <c r="J139" s="47">
        <f t="shared" si="2"/>
        <v>3.5273869176212988E-2</v>
      </c>
      <c r="K139" s="47">
        <f t="shared" si="3"/>
        <v>8.295858839533302E-3</v>
      </c>
    </row>
    <row r="140" spans="1:11">
      <c r="A140" s="49" t="s">
        <v>17874</v>
      </c>
      <c r="B140" s="1" t="s">
        <v>16769</v>
      </c>
      <c r="C140" s="27" t="s">
        <v>16712</v>
      </c>
      <c r="D140" s="23" t="s">
        <v>16763</v>
      </c>
      <c r="E140" s="23" t="s">
        <v>15853</v>
      </c>
      <c r="F140" s="50" t="s">
        <v>17875</v>
      </c>
      <c r="G140" s="50" t="s">
        <v>17600</v>
      </c>
      <c r="H140" s="46">
        <v>86400.435937500006</v>
      </c>
      <c r="I140" s="46">
        <v>6028.1</v>
      </c>
      <c r="J140" s="47">
        <f t="shared" ref="J140:J196" si="4">(H140/395927447)*100</f>
        <v>2.1822290066568686E-2</v>
      </c>
      <c r="K140" s="47">
        <f t="shared" ref="K140:K196" si="5">(I140/76452000)*100</f>
        <v>7.8848166169622775E-3</v>
      </c>
    </row>
    <row r="141" spans="1:11">
      <c r="A141" s="49" t="s">
        <v>17876</v>
      </c>
      <c r="B141" s="1" t="s">
        <v>16091</v>
      </c>
      <c r="C141" s="27" t="s">
        <v>16066</v>
      </c>
      <c r="D141" s="27" t="s">
        <v>15966</v>
      </c>
      <c r="E141" s="23" t="s">
        <v>15853</v>
      </c>
      <c r="F141" s="50" t="s">
        <v>17877</v>
      </c>
      <c r="G141" s="50" t="s">
        <v>17638</v>
      </c>
      <c r="H141" s="46">
        <v>49683.352539687497</v>
      </c>
      <c r="I141" s="46">
        <v>5887.3200682500001</v>
      </c>
      <c r="J141" s="47">
        <f t="shared" si="4"/>
        <v>1.2548600233741183E-2</v>
      </c>
      <c r="K141" s="47">
        <f t="shared" si="5"/>
        <v>7.7006750225631767E-3</v>
      </c>
    </row>
    <row r="142" spans="1:11">
      <c r="A142" s="49" t="s">
        <v>17878</v>
      </c>
      <c r="B142" s="1" t="s">
        <v>16006</v>
      </c>
      <c r="C142" s="23" t="s">
        <v>15851</v>
      </c>
      <c r="D142" s="23" t="s">
        <v>16004</v>
      </c>
      <c r="E142" s="23" t="s">
        <v>15853</v>
      </c>
      <c r="F142" s="50" t="s">
        <v>17879</v>
      </c>
      <c r="G142" s="50" t="s">
        <v>17584</v>
      </c>
      <c r="H142" s="46">
        <v>82961.97656499999</v>
      </c>
      <c r="I142" s="46">
        <v>5677.9274902500001</v>
      </c>
      <c r="J142" s="47">
        <f t="shared" si="4"/>
        <v>2.0953833131199917E-2</v>
      </c>
      <c r="K142" s="47">
        <f t="shared" si="5"/>
        <v>7.4267873832600858E-3</v>
      </c>
    </row>
    <row r="143" spans="1:11">
      <c r="A143" s="49" t="s">
        <v>17880</v>
      </c>
      <c r="B143" s="1" t="s">
        <v>17225</v>
      </c>
      <c r="C143" s="23" t="s">
        <v>17161</v>
      </c>
      <c r="D143" s="23" t="s">
        <v>17223</v>
      </c>
      <c r="E143" s="23" t="s">
        <v>15853</v>
      </c>
      <c r="F143" s="50" t="s">
        <v>17881</v>
      </c>
      <c r="G143" s="50" t="s">
        <v>17641</v>
      </c>
      <c r="H143" s="46">
        <v>103143.062499375</v>
      </c>
      <c r="I143" s="46">
        <v>5511.4875487499994</v>
      </c>
      <c r="J143" s="47">
        <f t="shared" si="4"/>
        <v>2.6051000828789472E-2</v>
      </c>
      <c r="K143" s="47">
        <f t="shared" si="5"/>
        <v>7.2090822329697064E-3</v>
      </c>
    </row>
    <row r="144" spans="1:11">
      <c r="A144" s="49" t="s">
        <v>17882</v>
      </c>
      <c r="B144" s="55" t="s">
        <v>9258</v>
      </c>
      <c r="C144" s="23" t="s">
        <v>16712</v>
      </c>
      <c r="D144" s="23" t="s">
        <v>16796</v>
      </c>
      <c r="E144" s="23" t="s">
        <v>15853</v>
      </c>
      <c r="F144" s="50" t="s">
        <v>17883</v>
      </c>
      <c r="G144" s="50" t="s">
        <v>17584</v>
      </c>
      <c r="H144" s="46">
        <v>258431.98749999999</v>
      </c>
      <c r="I144" s="46">
        <v>5452.0749999999998</v>
      </c>
      <c r="J144" s="47">
        <f t="shared" si="4"/>
        <v>6.5272561793373207E-2</v>
      </c>
      <c r="K144" s="47">
        <f t="shared" si="5"/>
        <v>7.1313700099408768E-3</v>
      </c>
    </row>
    <row r="145" spans="1:11">
      <c r="A145" s="49" t="s">
        <v>17884</v>
      </c>
      <c r="B145" s="2" t="s">
        <v>16974</v>
      </c>
      <c r="C145" s="23" t="s">
        <v>16977</v>
      </c>
      <c r="D145" s="23" t="s">
        <v>16978</v>
      </c>
      <c r="E145" s="23" t="s">
        <v>15853</v>
      </c>
      <c r="F145" s="50" t="s">
        <v>17885</v>
      </c>
      <c r="G145" s="50" t="s">
        <v>17584</v>
      </c>
      <c r="H145" s="46">
        <v>46270.549805312505</v>
      </c>
      <c r="I145" s="46">
        <v>5059.4799802500002</v>
      </c>
      <c r="J145" s="47">
        <f t="shared" si="4"/>
        <v>1.1686623434649759E-2</v>
      </c>
      <c r="K145" s="47">
        <f t="shared" si="5"/>
        <v>6.6178516981243137E-3</v>
      </c>
    </row>
    <row r="146" spans="1:11">
      <c r="A146" s="49" t="s">
        <v>17886</v>
      </c>
      <c r="B146" s="1" t="s">
        <v>10328</v>
      </c>
      <c r="C146" s="23" t="s">
        <v>16977</v>
      </c>
      <c r="D146" s="23" t="s">
        <v>17009</v>
      </c>
      <c r="E146" s="23" t="s">
        <v>17021</v>
      </c>
      <c r="F146" s="50" t="s">
        <v>17887</v>
      </c>
      <c r="G146" s="50" t="s">
        <v>17600</v>
      </c>
      <c r="H146" s="46">
        <v>77432.841406249994</v>
      </c>
      <c r="I146" s="46">
        <v>4429.5</v>
      </c>
      <c r="J146" s="47">
        <f t="shared" si="4"/>
        <v>1.9557331019349613E-2</v>
      </c>
      <c r="K146" s="47">
        <f t="shared" si="5"/>
        <v>5.7938314236383615E-3</v>
      </c>
    </row>
    <row r="147" spans="1:11">
      <c r="A147" s="49" t="s">
        <v>17888</v>
      </c>
      <c r="B147" s="1" t="s">
        <v>3826</v>
      </c>
      <c r="C147" s="23" t="s">
        <v>16176</v>
      </c>
      <c r="D147" s="23" t="s">
        <v>16379</v>
      </c>
      <c r="E147" s="18" t="s">
        <v>15853</v>
      </c>
      <c r="F147" s="50" t="s">
        <v>17889</v>
      </c>
      <c r="G147" s="50" t="s">
        <v>17584</v>
      </c>
      <c r="H147" s="46">
        <v>8416.5249999999996</v>
      </c>
      <c r="I147" s="46">
        <v>4321.2</v>
      </c>
      <c r="J147" s="47">
        <f t="shared" si="4"/>
        <v>2.1257745740471483E-3</v>
      </c>
      <c r="K147" s="47">
        <f t="shared" si="5"/>
        <v>5.6521739130434775E-3</v>
      </c>
    </row>
    <row r="148" spans="1:11">
      <c r="A148" s="49" t="s">
        <v>17890</v>
      </c>
      <c r="B148" s="1" t="s">
        <v>16391</v>
      </c>
      <c r="C148" s="23" t="s">
        <v>16176</v>
      </c>
      <c r="D148" s="23" t="s">
        <v>16393</v>
      </c>
      <c r="E148" s="23" t="s">
        <v>15853</v>
      </c>
      <c r="F148" s="50" t="s">
        <v>17891</v>
      </c>
      <c r="G148" s="50" t="s">
        <v>17600</v>
      </c>
      <c r="H148" s="46">
        <v>297086.10781249998</v>
      </c>
      <c r="I148" s="46">
        <v>4287.0250000000005</v>
      </c>
      <c r="J148" s="47">
        <f t="shared" si="4"/>
        <v>7.5035491998234713E-2</v>
      </c>
      <c r="K148" s="47">
        <f t="shared" si="5"/>
        <v>5.6074726625856752E-3</v>
      </c>
    </row>
    <row r="149" spans="1:11">
      <c r="A149" s="49" t="s">
        <v>17892</v>
      </c>
      <c r="B149" s="1" t="s">
        <v>17893</v>
      </c>
      <c r="C149" s="23" t="s">
        <v>16436</v>
      </c>
      <c r="D149" s="23" t="s">
        <v>16436</v>
      </c>
      <c r="E149" s="23" t="s">
        <v>15853</v>
      </c>
      <c r="F149" s="50" t="s">
        <v>17894</v>
      </c>
      <c r="G149" s="50" t="s">
        <v>17584</v>
      </c>
      <c r="H149" s="46">
        <v>119293.32187499999</v>
      </c>
      <c r="I149" s="46">
        <v>4028.95</v>
      </c>
      <c r="J149" s="47">
        <f t="shared" si="4"/>
        <v>3.0130096506039906E-2</v>
      </c>
      <c r="K149" s="47">
        <f t="shared" si="5"/>
        <v>5.2699079160780614E-3</v>
      </c>
    </row>
    <row r="150" spans="1:11">
      <c r="A150" s="49" t="s">
        <v>16227</v>
      </c>
      <c r="B150" s="1" t="s">
        <v>12478</v>
      </c>
      <c r="C150" s="23" t="s">
        <v>16176</v>
      </c>
      <c r="D150" s="23" t="s">
        <v>16207</v>
      </c>
      <c r="E150" s="23" t="s">
        <v>16227</v>
      </c>
      <c r="F150" s="50" t="s">
        <v>17895</v>
      </c>
      <c r="G150" s="50" t="s">
        <v>17584</v>
      </c>
      <c r="H150" s="46">
        <v>49670.507421875001</v>
      </c>
      <c r="I150" s="46">
        <v>4021.2</v>
      </c>
      <c r="J150" s="47">
        <f t="shared" si="4"/>
        <v>1.2545355922716569E-2</v>
      </c>
      <c r="K150" s="47">
        <f t="shared" si="5"/>
        <v>5.2597708366033591E-3</v>
      </c>
    </row>
    <row r="151" spans="1:11">
      <c r="A151" s="49" t="s">
        <v>17896</v>
      </c>
      <c r="B151" s="2" t="s">
        <v>16284</v>
      </c>
      <c r="C151" s="23" t="s">
        <v>16176</v>
      </c>
      <c r="D151" s="23" t="s">
        <v>16207</v>
      </c>
      <c r="E151" s="23" t="s">
        <v>16276</v>
      </c>
      <c r="F151" s="50" t="s">
        <v>17897</v>
      </c>
      <c r="G151" s="50" t="s">
        <v>17584</v>
      </c>
      <c r="H151" s="46">
        <v>34803.921875</v>
      </c>
      <c r="I151" s="46">
        <v>4006.45</v>
      </c>
      <c r="J151" s="47">
        <f t="shared" si="4"/>
        <v>8.7904797049849388E-3</v>
      </c>
      <c r="K151" s="47">
        <f t="shared" si="5"/>
        <v>5.2404776853450527E-3</v>
      </c>
    </row>
    <row r="152" spans="1:11">
      <c r="A152" s="49" t="s">
        <v>17898</v>
      </c>
      <c r="B152" s="1" t="s">
        <v>17449</v>
      </c>
      <c r="C152" s="23" t="s">
        <v>17431</v>
      </c>
      <c r="D152" s="23" t="s">
        <v>17441</v>
      </c>
      <c r="E152" s="23" t="s">
        <v>17451</v>
      </c>
      <c r="F152" s="50" t="s">
        <v>17899</v>
      </c>
      <c r="G152" s="50" t="s">
        <v>17638</v>
      </c>
      <c r="H152" s="46">
        <v>15299.575000000001</v>
      </c>
      <c r="I152" s="46">
        <v>3736.8999999999996</v>
      </c>
      <c r="J152" s="47">
        <f t="shared" si="4"/>
        <v>3.8642370252244722E-3</v>
      </c>
      <c r="K152" s="47">
        <f t="shared" si="5"/>
        <v>4.8879035211636052E-3</v>
      </c>
    </row>
    <row r="153" spans="1:11">
      <c r="A153" s="49" t="s">
        <v>17900</v>
      </c>
      <c r="B153" s="1" t="s">
        <v>743</v>
      </c>
      <c r="C153" s="23" t="s">
        <v>16176</v>
      </c>
      <c r="D153" s="23" t="s">
        <v>16330</v>
      </c>
      <c r="E153" s="18" t="s">
        <v>15853</v>
      </c>
      <c r="F153" s="50" t="s">
        <v>17901</v>
      </c>
      <c r="G153" s="50" t="s">
        <v>17584</v>
      </c>
      <c r="H153" s="46">
        <v>10222.575000000001</v>
      </c>
      <c r="I153" s="46">
        <v>3724.2249999999999</v>
      </c>
      <c r="J153" s="47">
        <f t="shared" si="4"/>
        <v>2.5819313809784957E-3</v>
      </c>
      <c r="K153" s="47">
        <f t="shared" si="5"/>
        <v>4.8713244911840108E-3</v>
      </c>
    </row>
    <row r="154" spans="1:11">
      <c r="A154" s="49" t="s">
        <v>16513</v>
      </c>
      <c r="B154" s="1" t="s">
        <v>8698</v>
      </c>
      <c r="C154" s="23" t="s">
        <v>16483</v>
      </c>
      <c r="D154" s="23" t="s">
        <v>16484</v>
      </c>
      <c r="E154" s="23" t="s">
        <v>16513</v>
      </c>
      <c r="F154" s="50" t="s">
        <v>17902</v>
      </c>
      <c r="G154" s="50" t="s">
        <v>17584</v>
      </c>
      <c r="H154" s="46">
        <v>187217.15312500001</v>
      </c>
      <c r="I154" s="46">
        <v>3592.7750000000001</v>
      </c>
      <c r="J154" s="47">
        <f t="shared" si="4"/>
        <v>4.7285722306844767E-2</v>
      </c>
      <c r="K154" s="47">
        <f t="shared" si="5"/>
        <v>4.6993865431904985E-3</v>
      </c>
    </row>
    <row r="155" spans="1:11">
      <c r="A155" s="49" t="s">
        <v>17903</v>
      </c>
      <c r="B155" s="1" t="s">
        <v>16253</v>
      </c>
      <c r="C155" s="23" t="s">
        <v>16176</v>
      </c>
      <c r="D155" s="23" t="s">
        <v>16207</v>
      </c>
      <c r="E155" s="23" t="s">
        <v>16239</v>
      </c>
      <c r="F155" s="50" t="s">
        <v>17904</v>
      </c>
      <c r="G155" s="50" t="s">
        <v>17600</v>
      </c>
      <c r="H155" s="46">
        <v>57493.668359374999</v>
      </c>
      <c r="I155" s="46">
        <v>3421.1750000000002</v>
      </c>
      <c r="J155" s="47">
        <f t="shared" si="4"/>
        <v>1.4521263629236341E-2</v>
      </c>
      <c r="K155" s="47">
        <f t="shared" si="5"/>
        <v>4.4749319834667504E-3</v>
      </c>
    </row>
    <row r="156" spans="1:11">
      <c r="A156" s="49" t="s">
        <v>17905</v>
      </c>
      <c r="B156" s="1" t="s">
        <v>16569</v>
      </c>
      <c r="C156" s="23" t="s">
        <v>16483</v>
      </c>
      <c r="D156" s="23" t="s">
        <v>16565</v>
      </c>
      <c r="E156" s="23" t="s">
        <v>15853</v>
      </c>
      <c r="F156" s="50" t="s">
        <v>17906</v>
      </c>
      <c r="G156" s="50" t="s">
        <v>17817</v>
      </c>
      <c r="H156" s="46">
        <v>107583.572265</v>
      </c>
      <c r="I156" s="46">
        <v>3381.8550109999996</v>
      </c>
      <c r="J156" s="47">
        <f t="shared" si="4"/>
        <v>2.7172547162409778E-2</v>
      </c>
      <c r="K156" s="47">
        <f t="shared" si="5"/>
        <v>4.4235010346361106E-3</v>
      </c>
    </row>
    <row r="157" spans="1:11">
      <c r="A157" s="49" t="s">
        <v>17907</v>
      </c>
      <c r="B157" s="1" t="s">
        <v>8530</v>
      </c>
      <c r="C157" s="23" t="s">
        <v>15851</v>
      </c>
      <c r="D157" s="23" t="s">
        <v>15965</v>
      </c>
      <c r="E157" s="23" t="s">
        <v>15990</v>
      </c>
      <c r="F157" s="50" t="s">
        <v>17908</v>
      </c>
      <c r="G157" s="50" t="s">
        <v>17600</v>
      </c>
      <c r="H157" s="46">
        <v>82150.191015624994</v>
      </c>
      <c r="I157" s="46">
        <v>3336.5249999999996</v>
      </c>
      <c r="J157" s="47">
        <f t="shared" si="4"/>
        <v>2.0748799215131199E-2</v>
      </c>
      <c r="K157" s="47">
        <f t="shared" si="5"/>
        <v>4.3642089153978969E-3</v>
      </c>
    </row>
    <row r="158" spans="1:11">
      <c r="A158" s="49" t="s">
        <v>17909</v>
      </c>
      <c r="B158" s="1" t="s">
        <v>4412</v>
      </c>
      <c r="C158" s="23" t="s">
        <v>16176</v>
      </c>
      <c r="D158" s="23" t="s">
        <v>16207</v>
      </c>
      <c r="E158" s="23" t="s">
        <v>16265</v>
      </c>
      <c r="F158" s="50" t="s">
        <v>17910</v>
      </c>
      <c r="G158" s="50" t="s">
        <v>17600</v>
      </c>
      <c r="H158" s="46">
        <v>103687.09375</v>
      </c>
      <c r="I158" s="46">
        <v>3322.6750000000002</v>
      </c>
      <c r="J158" s="47">
        <f t="shared" si="4"/>
        <v>2.6188407632674174E-2</v>
      </c>
      <c r="K158" s="47">
        <f t="shared" si="5"/>
        <v>4.3460929733689108E-3</v>
      </c>
    </row>
    <row r="159" spans="1:11">
      <c r="A159" s="49" t="s">
        <v>17911</v>
      </c>
      <c r="B159" s="55" t="s">
        <v>17912</v>
      </c>
      <c r="C159" s="23" t="s">
        <v>16712</v>
      </c>
      <c r="D159" s="23" t="s">
        <v>16796</v>
      </c>
      <c r="E159" s="23" t="s">
        <v>15853</v>
      </c>
      <c r="F159" s="50" t="s">
        <v>17913</v>
      </c>
      <c r="G159" s="50" t="s">
        <v>17584</v>
      </c>
      <c r="H159" s="46">
        <v>80932.051562499997</v>
      </c>
      <c r="I159" s="46">
        <v>3314</v>
      </c>
      <c r="J159" s="47">
        <f t="shared" si="4"/>
        <v>2.044113187295651E-2</v>
      </c>
      <c r="K159" s="47">
        <f t="shared" si="5"/>
        <v>4.3347459844085175E-3</v>
      </c>
    </row>
    <row r="160" spans="1:11">
      <c r="A160" s="49" t="s">
        <v>17914</v>
      </c>
      <c r="B160" s="1" t="s">
        <v>15876</v>
      </c>
      <c r="C160" s="23" t="s">
        <v>15851</v>
      </c>
      <c r="D160" s="23" t="s">
        <v>15873</v>
      </c>
      <c r="E160" s="23" t="s">
        <v>15874</v>
      </c>
      <c r="F160" s="50" t="s">
        <v>17915</v>
      </c>
      <c r="G160" s="50" t="s">
        <v>17584</v>
      </c>
      <c r="H160" s="46">
        <v>133491.82500000001</v>
      </c>
      <c r="I160" s="46">
        <v>3262.85</v>
      </c>
      <c r="J160" s="47">
        <f t="shared" si="4"/>
        <v>3.3716234126097352E-2</v>
      </c>
      <c r="K160" s="47">
        <f t="shared" si="5"/>
        <v>4.2678412598754767E-3</v>
      </c>
    </row>
    <row r="161" spans="1:11">
      <c r="A161" s="49" t="s">
        <v>17916</v>
      </c>
      <c r="B161" s="1" t="s">
        <v>17205</v>
      </c>
      <c r="C161" s="23" t="s">
        <v>17161</v>
      </c>
      <c r="D161" s="23" t="s">
        <v>17201</v>
      </c>
      <c r="E161" s="23" t="s">
        <v>15853</v>
      </c>
      <c r="F161" s="50" t="s">
        <v>17917</v>
      </c>
      <c r="G161" s="50" t="s">
        <v>17641</v>
      </c>
      <c r="H161" s="46">
        <v>89381.476171874994</v>
      </c>
      <c r="I161" s="46">
        <v>3187.05</v>
      </c>
      <c r="J161" s="47">
        <f t="shared" si="4"/>
        <v>2.2575215951592009E-2</v>
      </c>
      <c r="K161" s="47">
        <f t="shared" si="5"/>
        <v>4.1686940825616074E-3</v>
      </c>
    </row>
    <row r="162" spans="1:11">
      <c r="A162" s="49" t="s">
        <v>17918</v>
      </c>
      <c r="B162" s="2" t="s">
        <v>16741</v>
      </c>
      <c r="C162" s="23" t="s">
        <v>16712</v>
      </c>
      <c r="D162" s="23" t="s">
        <v>16738</v>
      </c>
      <c r="E162" s="23" t="s">
        <v>16739</v>
      </c>
      <c r="F162" s="50" t="s">
        <v>17919</v>
      </c>
      <c r="G162" s="50" t="s">
        <v>17600</v>
      </c>
      <c r="H162" s="46">
        <v>22747.29638671875</v>
      </c>
      <c r="I162" s="46">
        <v>3134.6750000000002</v>
      </c>
      <c r="J162" s="47">
        <f t="shared" si="4"/>
        <v>5.7453193909839618E-3</v>
      </c>
      <c r="K162" s="47">
        <f t="shared" si="5"/>
        <v>4.1001870454664361E-3</v>
      </c>
    </row>
    <row r="163" spans="1:11">
      <c r="A163" s="49" t="s">
        <v>16612</v>
      </c>
      <c r="B163" s="1" t="s">
        <v>16609</v>
      </c>
      <c r="C163" s="23" t="s">
        <v>16483</v>
      </c>
      <c r="D163" s="23" t="s">
        <v>16579</v>
      </c>
      <c r="E163" s="19" t="s">
        <v>16612</v>
      </c>
      <c r="F163" s="50" t="s">
        <v>17920</v>
      </c>
      <c r="G163" s="50" t="s">
        <v>17584</v>
      </c>
      <c r="H163" s="46">
        <v>125242.05</v>
      </c>
      <c r="I163" s="46">
        <v>3098.8249999999998</v>
      </c>
      <c r="J163" s="47">
        <f t="shared" si="4"/>
        <v>3.1632575854232202E-2</v>
      </c>
      <c r="K163" s="47">
        <f t="shared" si="5"/>
        <v>4.0532948778318418E-3</v>
      </c>
    </row>
    <row r="164" spans="1:11">
      <c r="A164" s="49" t="s">
        <v>17921</v>
      </c>
      <c r="B164" s="2" t="s">
        <v>12193</v>
      </c>
      <c r="C164" s="23" t="s">
        <v>17431</v>
      </c>
      <c r="D164" s="23" t="s">
        <v>17535</v>
      </c>
      <c r="E164" s="23" t="s">
        <v>17560</v>
      </c>
      <c r="F164" s="50" t="s">
        <v>17922</v>
      </c>
      <c r="G164" s="50" t="s">
        <v>17584</v>
      </c>
      <c r="H164" s="46">
        <v>97401.200781249994</v>
      </c>
      <c r="I164" s="46">
        <v>2844.0749999999998</v>
      </c>
      <c r="J164" s="47">
        <f t="shared" si="4"/>
        <v>2.4600770044934519E-2</v>
      </c>
      <c r="K164" s="47">
        <f t="shared" si="5"/>
        <v>3.7200792654214403E-3</v>
      </c>
    </row>
    <row r="165" spans="1:11">
      <c r="A165" s="49" t="s">
        <v>16310</v>
      </c>
      <c r="B165" s="2" t="s">
        <v>8239</v>
      </c>
      <c r="C165" s="23" t="s">
        <v>16176</v>
      </c>
      <c r="D165" s="23" t="s">
        <v>16310</v>
      </c>
      <c r="E165" s="23" t="s">
        <v>15853</v>
      </c>
      <c r="F165" s="50" t="s">
        <v>17923</v>
      </c>
      <c r="G165" s="50" t="s">
        <v>17600</v>
      </c>
      <c r="H165" s="46">
        <v>32001.179785156251</v>
      </c>
      <c r="I165" s="46">
        <v>2730.9750000000004</v>
      </c>
      <c r="J165" s="47">
        <f t="shared" si="4"/>
        <v>8.0825868546456833E-3</v>
      </c>
      <c r="K165" s="47">
        <f t="shared" si="5"/>
        <v>3.5721433056035163E-3</v>
      </c>
    </row>
    <row r="166" spans="1:11">
      <c r="A166" s="49" t="s">
        <v>17924</v>
      </c>
      <c r="B166" s="1" t="s">
        <v>17925</v>
      </c>
      <c r="C166" s="23" t="s">
        <v>17161</v>
      </c>
      <c r="D166" s="23" t="s">
        <v>17313</v>
      </c>
      <c r="E166" s="18" t="s">
        <v>15853</v>
      </c>
      <c r="F166" s="50" t="s">
        <v>17926</v>
      </c>
      <c r="G166" s="50" t="s">
        <v>17641</v>
      </c>
      <c r="H166" s="46">
        <v>7885.875</v>
      </c>
      <c r="I166" s="46">
        <v>2703.5250000000001</v>
      </c>
      <c r="J166" s="47">
        <f t="shared" si="4"/>
        <v>1.9917474930703652E-3</v>
      </c>
      <c r="K166" s="47">
        <f t="shared" si="5"/>
        <v>3.5362384241092453E-3</v>
      </c>
    </row>
    <row r="167" spans="1:11">
      <c r="A167" s="49" t="s">
        <v>17927</v>
      </c>
      <c r="B167" s="1" t="s">
        <v>8433</v>
      </c>
      <c r="C167" s="23" t="s">
        <v>16176</v>
      </c>
      <c r="D167" s="23" t="s">
        <v>16393</v>
      </c>
      <c r="E167" s="23" t="s">
        <v>15853</v>
      </c>
      <c r="F167" s="50" t="s">
        <v>17928</v>
      </c>
      <c r="G167" s="50" t="s">
        <v>17600</v>
      </c>
      <c r="H167" s="46">
        <v>88989.632421874994</v>
      </c>
      <c r="I167" s="46">
        <v>2652.7999999999997</v>
      </c>
      <c r="J167" s="47">
        <f t="shared" si="4"/>
        <v>2.2476247377180444E-2</v>
      </c>
      <c r="K167" s="47">
        <f t="shared" si="5"/>
        <v>3.4698896039344947E-3</v>
      </c>
    </row>
    <row r="168" spans="1:11">
      <c r="A168" s="49" t="s">
        <v>17929</v>
      </c>
      <c r="B168" s="1" t="s">
        <v>17930</v>
      </c>
      <c r="C168" s="23" t="s">
        <v>15851</v>
      </c>
      <c r="D168" s="23" t="s">
        <v>16016</v>
      </c>
      <c r="E168" s="23" t="s">
        <v>16016</v>
      </c>
      <c r="F168" s="50" t="s">
        <v>17931</v>
      </c>
      <c r="G168" s="50" t="s">
        <v>17584</v>
      </c>
      <c r="H168" s="46">
        <v>104389.265625</v>
      </c>
      <c r="I168" s="46">
        <v>2504.0249999999996</v>
      </c>
      <c r="J168" s="47">
        <f t="shared" si="4"/>
        <v>2.6365756255589932E-2</v>
      </c>
      <c r="K168" s="47">
        <f t="shared" si="5"/>
        <v>3.2752903782765656E-3</v>
      </c>
    </row>
    <row r="169" spans="1:11">
      <c r="A169" s="49" t="s">
        <v>17932</v>
      </c>
      <c r="B169" s="1" t="s">
        <v>16001</v>
      </c>
      <c r="C169" s="23" t="s">
        <v>15851</v>
      </c>
      <c r="D169" s="23" t="s">
        <v>16004</v>
      </c>
      <c r="E169" s="18" t="s">
        <v>15853</v>
      </c>
      <c r="F169" s="50" t="s">
        <v>17933</v>
      </c>
      <c r="G169" s="50" t="s">
        <v>17584</v>
      </c>
      <c r="H169" s="46">
        <v>8639.75</v>
      </c>
      <c r="I169" s="46">
        <v>2396.1999999999998</v>
      </c>
      <c r="J169" s="47">
        <f t="shared" si="4"/>
        <v>2.1821548532350169E-3</v>
      </c>
      <c r="K169" s="47">
        <f t="shared" si="5"/>
        <v>3.1342541725527125E-3</v>
      </c>
    </row>
    <row r="170" spans="1:11">
      <c r="A170" s="49" t="s">
        <v>16950</v>
      </c>
      <c r="B170" s="1" t="s">
        <v>16950</v>
      </c>
      <c r="C170" s="23" t="s">
        <v>16712</v>
      </c>
      <c r="D170" s="23" t="s">
        <v>16952</v>
      </c>
      <c r="E170" s="23" t="s">
        <v>15853</v>
      </c>
      <c r="F170" s="50" t="s">
        <v>17934</v>
      </c>
      <c r="G170" s="50" t="s">
        <v>17584</v>
      </c>
      <c r="H170" s="46">
        <v>30770.974999999999</v>
      </c>
      <c r="I170" s="46">
        <v>2243.625</v>
      </c>
      <c r="J170" s="47">
        <f t="shared" si="4"/>
        <v>7.7718721531321363E-3</v>
      </c>
      <c r="K170" s="47">
        <f t="shared" si="5"/>
        <v>2.9346845079265423E-3</v>
      </c>
    </row>
    <row r="171" spans="1:11">
      <c r="A171" s="49" t="s">
        <v>16497</v>
      </c>
      <c r="B171" s="1" t="s">
        <v>16494</v>
      </c>
      <c r="C171" s="23" t="s">
        <v>16483</v>
      </c>
      <c r="D171" s="23" t="s">
        <v>16484</v>
      </c>
      <c r="E171" s="23" t="s">
        <v>16497</v>
      </c>
      <c r="F171" s="50" t="s">
        <v>17935</v>
      </c>
      <c r="G171" s="50" t="s">
        <v>17584</v>
      </c>
      <c r="H171" s="46">
        <v>28431.61767578125</v>
      </c>
      <c r="I171" s="46">
        <v>2070.4250000000002</v>
      </c>
      <c r="J171" s="47">
        <f t="shared" si="4"/>
        <v>7.1810171007874709E-3</v>
      </c>
      <c r="K171" s="47">
        <f t="shared" si="5"/>
        <v>2.7081371317951137E-3</v>
      </c>
    </row>
    <row r="172" spans="1:11" ht="30">
      <c r="A172" s="49" t="s">
        <v>17268</v>
      </c>
      <c r="B172" s="1" t="s">
        <v>17265</v>
      </c>
      <c r="C172" s="23" t="s">
        <v>17161</v>
      </c>
      <c r="D172" s="23" t="s">
        <v>17268</v>
      </c>
      <c r="E172" s="23" t="s">
        <v>15853</v>
      </c>
      <c r="F172" s="50" t="s">
        <v>17936</v>
      </c>
      <c r="G172" s="50" t="s">
        <v>17600</v>
      </c>
      <c r="H172" s="46">
        <v>44261.075194375</v>
      </c>
      <c r="I172" s="46">
        <v>2023.0574952500001</v>
      </c>
      <c r="J172" s="47">
        <f t="shared" si="4"/>
        <v>1.1179087363037753E-2</v>
      </c>
      <c r="K172" s="47">
        <f t="shared" si="5"/>
        <v>2.6461799498378067E-3</v>
      </c>
    </row>
    <row r="173" spans="1:11" ht="30">
      <c r="A173" s="49" t="s">
        <v>17937</v>
      </c>
      <c r="B173" s="1" t="s">
        <v>13897</v>
      </c>
      <c r="C173" s="23" t="s">
        <v>16176</v>
      </c>
      <c r="D173" s="23" t="s">
        <v>16207</v>
      </c>
      <c r="E173" s="23" t="s">
        <v>16239</v>
      </c>
      <c r="F173" s="50" t="s">
        <v>17938</v>
      </c>
      <c r="G173" s="50" t="s">
        <v>17587</v>
      </c>
      <c r="H173" s="46">
        <v>146997.6408271316</v>
      </c>
      <c r="I173" s="46">
        <v>1894.3932746439793</v>
      </c>
      <c r="J173" s="47">
        <f t="shared" si="4"/>
        <v>3.7127418657371229E-2</v>
      </c>
      <c r="K173" s="47">
        <f t="shared" si="5"/>
        <v>2.4778858298592308E-3</v>
      </c>
    </row>
    <row r="174" spans="1:11">
      <c r="A174" s="49" t="s">
        <v>17939</v>
      </c>
      <c r="B174" s="1" t="s">
        <v>16400</v>
      </c>
      <c r="C174" s="23" t="s">
        <v>16176</v>
      </c>
      <c r="D174" s="23" t="s">
        <v>16403</v>
      </c>
      <c r="E174" s="23" t="s">
        <v>15853</v>
      </c>
      <c r="F174" s="50" t="s">
        <v>17940</v>
      </c>
      <c r="G174" s="50" t="s">
        <v>17584</v>
      </c>
      <c r="H174" s="46">
        <v>214390.56093750001</v>
      </c>
      <c r="I174" s="46">
        <v>1884</v>
      </c>
      <c r="J174" s="47">
        <f t="shared" si="4"/>
        <v>5.4148951420763709E-2</v>
      </c>
      <c r="K174" s="47">
        <f t="shared" si="5"/>
        <v>2.4642913200439492E-3</v>
      </c>
    </row>
    <row r="175" spans="1:11">
      <c r="A175" s="49" t="s">
        <v>16142</v>
      </c>
      <c r="B175" s="2" t="s">
        <v>16138</v>
      </c>
      <c r="C175" s="23" t="s">
        <v>16066</v>
      </c>
      <c r="D175" s="23" t="s">
        <v>16141</v>
      </c>
      <c r="E175" s="26" t="s">
        <v>16142</v>
      </c>
      <c r="F175" s="50" t="s">
        <v>17941</v>
      </c>
      <c r="G175" s="50" t="s">
        <v>17634</v>
      </c>
      <c r="H175" s="46">
        <v>85042.631640624997</v>
      </c>
      <c r="I175" s="46">
        <v>1856.9250000000002</v>
      </c>
      <c r="J175" s="47">
        <f t="shared" si="4"/>
        <v>2.1479347361493983E-2</v>
      </c>
      <c r="K175" s="47">
        <f t="shared" si="5"/>
        <v>2.4288769423952286E-3</v>
      </c>
    </row>
    <row r="176" spans="1:11">
      <c r="A176" s="49" t="s">
        <v>16502</v>
      </c>
      <c r="B176" s="1" t="s">
        <v>14281</v>
      </c>
      <c r="C176" s="23" t="s">
        <v>16483</v>
      </c>
      <c r="D176" s="23" t="s">
        <v>16484</v>
      </c>
      <c r="E176" s="23" t="s">
        <v>16502</v>
      </c>
      <c r="F176" s="50" t="s">
        <v>17942</v>
      </c>
      <c r="G176" s="50" t="s">
        <v>17584</v>
      </c>
      <c r="H176" s="46">
        <v>10376.339111515625</v>
      </c>
      <c r="I176" s="46">
        <v>1840.5150452499997</v>
      </c>
      <c r="J176" s="47">
        <f t="shared" si="4"/>
        <v>2.6207678174722817E-3</v>
      </c>
      <c r="K176" s="47">
        <f t="shared" si="5"/>
        <v>2.4074125533014175E-3</v>
      </c>
    </row>
    <row r="177" spans="1:11">
      <c r="A177" s="49" t="s">
        <v>17943</v>
      </c>
      <c r="B177" s="1" t="s">
        <v>16878</v>
      </c>
      <c r="C177" s="23" t="s">
        <v>16712</v>
      </c>
      <c r="D177" s="23" t="s">
        <v>16876</v>
      </c>
      <c r="E177" s="18" t="s">
        <v>15853</v>
      </c>
      <c r="F177" s="50" t="s">
        <v>17944</v>
      </c>
      <c r="G177" s="50" t="s">
        <v>17584</v>
      </c>
      <c r="H177" s="46">
        <v>13259.725</v>
      </c>
      <c r="I177" s="46">
        <v>1693.05</v>
      </c>
      <c r="J177" s="47">
        <f t="shared" si="4"/>
        <v>3.3490289952037601E-3</v>
      </c>
      <c r="K177" s="47">
        <f t="shared" si="5"/>
        <v>2.214526761889813E-3</v>
      </c>
    </row>
    <row r="178" spans="1:11">
      <c r="A178" s="49" t="s">
        <v>16862</v>
      </c>
      <c r="B178" s="1" t="s">
        <v>9433</v>
      </c>
      <c r="C178" s="23" t="s">
        <v>16712</v>
      </c>
      <c r="D178" s="23" t="s">
        <v>16862</v>
      </c>
      <c r="E178" s="23" t="s">
        <v>16862</v>
      </c>
      <c r="F178" s="50" t="s">
        <v>17945</v>
      </c>
      <c r="G178" s="50" t="s">
        <v>17584</v>
      </c>
      <c r="H178" s="46">
        <v>25997.825000000001</v>
      </c>
      <c r="I178" s="46">
        <v>1688.35</v>
      </c>
      <c r="J178" s="47">
        <f t="shared" si="4"/>
        <v>6.5663103674648751E-3</v>
      </c>
      <c r="K178" s="47">
        <f t="shared" si="5"/>
        <v>2.2083791136922513E-3</v>
      </c>
    </row>
    <row r="179" spans="1:11">
      <c r="A179" s="49" t="s">
        <v>17946</v>
      </c>
      <c r="B179" s="1" t="s">
        <v>17380</v>
      </c>
      <c r="C179" s="23" t="s">
        <v>17161</v>
      </c>
      <c r="D179" s="23" t="s">
        <v>12163</v>
      </c>
      <c r="E179" s="23" t="s">
        <v>15853</v>
      </c>
      <c r="F179" s="50" t="s">
        <v>17947</v>
      </c>
      <c r="G179" s="50" t="s">
        <v>17600</v>
      </c>
      <c r="H179" s="46">
        <v>78872.95</v>
      </c>
      <c r="I179" s="46">
        <v>1541.7250000000001</v>
      </c>
      <c r="J179" s="47">
        <f t="shared" si="4"/>
        <v>1.9921061446391719E-2</v>
      </c>
      <c r="K179" s="47">
        <f t="shared" si="5"/>
        <v>2.0165921100821433E-3</v>
      </c>
    </row>
    <row r="180" spans="1:11">
      <c r="A180" s="49" t="s">
        <v>17948</v>
      </c>
      <c r="B180" s="1" t="s">
        <v>4700</v>
      </c>
      <c r="C180" s="23" t="s">
        <v>17161</v>
      </c>
      <c r="D180" s="23" t="s">
        <v>17162</v>
      </c>
      <c r="E180" s="23" t="s">
        <v>15853</v>
      </c>
      <c r="F180" s="50" t="s">
        <v>17949</v>
      </c>
      <c r="G180" s="50" t="s">
        <v>17600</v>
      </c>
      <c r="H180" s="46">
        <v>20827.650000000001</v>
      </c>
      <c r="I180" s="46">
        <v>1502.7750000000001</v>
      </c>
      <c r="J180" s="47">
        <f t="shared" si="4"/>
        <v>5.2604713711600802E-3</v>
      </c>
      <c r="K180" s="47">
        <f t="shared" si="5"/>
        <v>1.9656451106576677E-3</v>
      </c>
    </row>
    <row r="181" spans="1:11">
      <c r="A181" s="49" t="s">
        <v>17950</v>
      </c>
      <c r="B181" s="55" t="s">
        <v>17951</v>
      </c>
      <c r="C181" s="26" t="s">
        <v>16176</v>
      </c>
      <c r="D181" s="26" t="s">
        <v>16393</v>
      </c>
      <c r="E181" s="23" t="s">
        <v>15853</v>
      </c>
      <c r="F181" s="50" t="s">
        <v>17952</v>
      </c>
      <c r="G181" s="50" t="s">
        <v>17600</v>
      </c>
      <c r="H181" s="46">
        <v>51340.642187500001</v>
      </c>
      <c r="I181" s="46">
        <v>1425.925</v>
      </c>
      <c r="J181" s="47">
        <f t="shared" si="4"/>
        <v>1.2967184411314631E-2</v>
      </c>
      <c r="K181" s="47">
        <f t="shared" si="5"/>
        <v>1.8651245225762569E-3</v>
      </c>
    </row>
    <row r="182" spans="1:11">
      <c r="A182" s="49" t="s">
        <v>17953</v>
      </c>
      <c r="B182" s="2" t="s">
        <v>17215</v>
      </c>
      <c r="C182" s="23" t="s">
        <v>17161</v>
      </c>
      <c r="D182" s="23" t="s">
        <v>17201</v>
      </c>
      <c r="E182" s="23" t="s">
        <v>15853</v>
      </c>
      <c r="F182" s="50" t="s">
        <v>17954</v>
      </c>
      <c r="G182" s="50" t="s">
        <v>17641</v>
      </c>
      <c r="H182" s="46">
        <v>22276.22998046875</v>
      </c>
      <c r="I182" s="46">
        <v>1281.925</v>
      </c>
      <c r="J182" s="47">
        <f t="shared" si="4"/>
        <v>5.6263414292843277E-3</v>
      </c>
      <c r="K182" s="47">
        <f t="shared" si="5"/>
        <v>1.6767710458849999E-3</v>
      </c>
    </row>
    <row r="183" spans="1:11">
      <c r="A183" s="49" t="s">
        <v>17955</v>
      </c>
      <c r="B183" s="1" t="s">
        <v>13785</v>
      </c>
      <c r="C183" s="23" t="s">
        <v>16712</v>
      </c>
      <c r="D183" s="23" t="s">
        <v>16713</v>
      </c>
      <c r="E183" s="23" t="s">
        <v>15853</v>
      </c>
      <c r="F183" s="50" t="s">
        <v>17956</v>
      </c>
      <c r="G183" s="50" t="s">
        <v>17600</v>
      </c>
      <c r="H183" s="46">
        <v>51687.982617187503</v>
      </c>
      <c r="I183" s="46">
        <v>1202.2250000000001</v>
      </c>
      <c r="J183" s="47">
        <f t="shared" si="4"/>
        <v>1.3054912714143685E-2</v>
      </c>
      <c r="K183" s="47">
        <f t="shared" si="5"/>
        <v>1.572522628577408E-3</v>
      </c>
    </row>
    <row r="184" spans="1:11">
      <c r="A184" s="49" t="s">
        <v>17957</v>
      </c>
      <c r="B184" s="1" t="s">
        <v>5234</v>
      </c>
      <c r="C184" s="23" t="s">
        <v>17161</v>
      </c>
      <c r="D184" s="23" t="s">
        <v>17223</v>
      </c>
      <c r="E184" s="23" t="s">
        <v>15853</v>
      </c>
      <c r="F184" s="50" t="s">
        <v>17958</v>
      </c>
      <c r="G184" s="50" t="s">
        <v>17641</v>
      </c>
      <c r="H184" s="46">
        <v>14499.089013671875</v>
      </c>
      <c r="I184" s="46">
        <v>1139.675</v>
      </c>
      <c r="J184" s="47">
        <f t="shared" si="4"/>
        <v>3.6620570570526458E-3</v>
      </c>
      <c r="K184" s="47">
        <f t="shared" si="5"/>
        <v>1.4907065871396432E-3</v>
      </c>
    </row>
    <row r="185" spans="1:11" ht="30">
      <c r="A185" s="49" t="s">
        <v>17959</v>
      </c>
      <c r="B185" s="55" t="s">
        <v>17960</v>
      </c>
      <c r="C185" s="23" t="s">
        <v>16483</v>
      </c>
      <c r="D185" s="23" t="s">
        <v>16579</v>
      </c>
      <c r="E185" s="23" t="s">
        <v>16580</v>
      </c>
      <c r="F185" s="50" t="s">
        <v>17961</v>
      </c>
      <c r="G185" s="50" t="s">
        <v>17584</v>
      </c>
      <c r="H185" s="46">
        <v>9893.7607421875</v>
      </c>
      <c r="I185" s="46">
        <v>1015.25</v>
      </c>
      <c r="J185" s="47">
        <f t="shared" si="4"/>
        <v>2.4988822616754578E-3</v>
      </c>
      <c r="K185" s="47">
        <f t="shared" si="5"/>
        <v>1.3279574111861037E-3</v>
      </c>
    </row>
    <row r="186" spans="1:11">
      <c r="A186" s="49" t="s">
        <v>17962</v>
      </c>
      <c r="B186" s="1" t="s">
        <v>9875</v>
      </c>
      <c r="C186" s="23" t="s">
        <v>16483</v>
      </c>
      <c r="D186" s="23" t="s">
        <v>16628</v>
      </c>
      <c r="E186" s="23" t="s">
        <v>16629</v>
      </c>
      <c r="F186" s="50" t="s">
        <v>17963</v>
      </c>
      <c r="G186" s="50" t="s">
        <v>17584</v>
      </c>
      <c r="H186" s="46">
        <v>27686.2607421875</v>
      </c>
      <c r="I186" s="46">
        <v>859.2</v>
      </c>
      <c r="J186" s="47">
        <f t="shared" si="4"/>
        <v>6.9927611616649307E-3</v>
      </c>
      <c r="K186" s="47">
        <f t="shared" si="5"/>
        <v>1.1238424109245018E-3</v>
      </c>
    </row>
    <row r="187" spans="1:11">
      <c r="A187" s="49" t="s">
        <v>17964</v>
      </c>
      <c r="B187" s="2" t="s">
        <v>16273</v>
      </c>
      <c r="C187" s="23" t="s">
        <v>16176</v>
      </c>
      <c r="D187" s="23" t="s">
        <v>16207</v>
      </c>
      <c r="E187" s="23" t="s">
        <v>16276</v>
      </c>
      <c r="F187" s="50" t="s">
        <v>17965</v>
      </c>
      <c r="G187" s="50" t="s">
        <v>17600</v>
      </c>
      <c r="H187" s="46">
        <v>21374.424999999999</v>
      </c>
      <c r="I187" s="46">
        <v>828.625</v>
      </c>
      <c r="J187" s="47">
        <f t="shared" si="4"/>
        <v>5.398571168015032E-3</v>
      </c>
      <c r="K187" s="47">
        <f t="shared" si="5"/>
        <v>1.0838499973839795E-3</v>
      </c>
    </row>
    <row r="188" spans="1:11">
      <c r="A188" s="49" t="s">
        <v>17966</v>
      </c>
      <c r="B188" s="1" t="s">
        <v>6899</v>
      </c>
      <c r="C188" s="23" t="s">
        <v>16483</v>
      </c>
      <c r="D188" s="23" t="s">
        <v>16565</v>
      </c>
      <c r="E188" s="23" t="s">
        <v>15853</v>
      </c>
      <c r="F188" s="50" t="s">
        <v>17967</v>
      </c>
      <c r="G188" s="50" t="s">
        <v>17584</v>
      </c>
      <c r="H188" s="46">
        <v>14553.819531249999</v>
      </c>
      <c r="I188" s="46">
        <v>819.57500000000005</v>
      </c>
      <c r="J188" s="47">
        <f t="shared" si="4"/>
        <v>3.6758804274688232E-3</v>
      </c>
      <c r="K188" s="47">
        <f t="shared" si="5"/>
        <v>1.072012504578036E-3</v>
      </c>
    </row>
    <row r="189" spans="1:11">
      <c r="A189" s="49" t="s">
        <v>17968</v>
      </c>
      <c r="B189" s="1" t="s">
        <v>7507</v>
      </c>
      <c r="C189" s="23" t="s">
        <v>17161</v>
      </c>
      <c r="D189" s="23" t="s">
        <v>17223</v>
      </c>
      <c r="E189" s="23" t="s">
        <v>15853</v>
      </c>
      <c r="F189" s="50" t="s">
        <v>17969</v>
      </c>
      <c r="G189" s="50" t="s">
        <v>17641</v>
      </c>
      <c r="H189" s="46">
        <v>29538.452343749999</v>
      </c>
      <c r="I189" s="46">
        <v>712.375</v>
      </c>
      <c r="J189" s="47">
        <f t="shared" si="4"/>
        <v>7.4605720233762926E-3</v>
      </c>
      <c r="K189" s="47">
        <f t="shared" si="5"/>
        <v>9.3179380526343329E-4</v>
      </c>
    </row>
    <row r="190" spans="1:11">
      <c r="A190" s="49" t="s">
        <v>17970</v>
      </c>
      <c r="B190" s="1" t="s">
        <v>16533</v>
      </c>
      <c r="C190" s="23" t="s">
        <v>16483</v>
      </c>
      <c r="D190" s="23" t="s">
        <v>16484</v>
      </c>
      <c r="E190" s="23" t="s">
        <v>16529</v>
      </c>
      <c r="F190" s="50" t="s">
        <v>17971</v>
      </c>
      <c r="G190" s="50" t="s">
        <v>17584</v>
      </c>
      <c r="H190" s="46">
        <v>12718.104785156251</v>
      </c>
      <c r="I190" s="46">
        <v>679.52499999999998</v>
      </c>
      <c r="J190" s="47">
        <f t="shared" si="4"/>
        <v>3.2122311503087709E-3</v>
      </c>
      <c r="K190" s="47">
        <f t="shared" si="5"/>
        <v>8.8882566839324016E-4</v>
      </c>
    </row>
    <row r="191" spans="1:11" ht="30">
      <c r="A191" s="49" t="s">
        <v>17972</v>
      </c>
      <c r="B191" s="1" t="s">
        <v>17120</v>
      </c>
      <c r="C191" s="23" t="s">
        <v>16977</v>
      </c>
      <c r="D191" s="23" t="s">
        <v>17009</v>
      </c>
      <c r="E191" s="23" t="s">
        <v>17116</v>
      </c>
      <c r="F191" s="50" t="s">
        <v>17973</v>
      </c>
      <c r="G191" s="50" t="s">
        <v>17600</v>
      </c>
      <c r="H191" s="46">
        <v>3905.2484252929689</v>
      </c>
      <c r="I191" s="46">
        <v>597.09999999999991</v>
      </c>
      <c r="J191" s="47">
        <f t="shared" si="4"/>
        <v>9.8635455937283608E-4</v>
      </c>
      <c r="K191" s="47">
        <f t="shared" si="5"/>
        <v>7.8101292314131728E-4</v>
      </c>
    </row>
    <row r="192" spans="1:11" ht="30">
      <c r="A192" s="49" t="s">
        <v>17974</v>
      </c>
      <c r="B192" s="2" t="s">
        <v>16576</v>
      </c>
      <c r="C192" s="23" t="s">
        <v>16483</v>
      </c>
      <c r="D192" s="23" t="s">
        <v>16579</v>
      </c>
      <c r="E192" s="23" t="s">
        <v>16580</v>
      </c>
      <c r="F192" s="50" t="s">
        <v>17975</v>
      </c>
      <c r="G192" s="50" t="s">
        <v>17584</v>
      </c>
      <c r="H192" s="46">
        <v>14721.25</v>
      </c>
      <c r="I192" s="46">
        <v>461.75</v>
      </c>
      <c r="J192" s="47">
        <f t="shared" si="4"/>
        <v>3.7181685966823108E-3</v>
      </c>
      <c r="K192" s="47">
        <f t="shared" si="5"/>
        <v>6.039737351540836E-4</v>
      </c>
    </row>
    <row r="193" spans="1:11">
      <c r="A193" s="49" t="s">
        <v>17976</v>
      </c>
      <c r="B193" s="1" t="s">
        <v>16669</v>
      </c>
      <c r="C193" s="23" t="s">
        <v>16483</v>
      </c>
      <c r="D193" s="23" t="s">
        <v>16628</v>
      </c>
      <c r="E193" s="23" t="s">
        <v>16671</v>
      </c>
      <c r="F193" s="50" t="s">
        <v>17977</v>
      </c>
      <c r="G193" s="50" t="s">
        <v>17584</v>
      </c>
      <c r="H193" s="46">
        <v>11520.861035156249</v>
      </c>
      <c r="I193" s="46">
        <v>373.85</v>
      </c>
      <c r="J193" s="47">
        <f t="shared" si="4"/>
        <v>2.9098414677869631E-3</v>
      </c>
      <c r="K193" s="47">
        <f t="shared" si="5"/>
        <v>4.8899963375712864E-4</v>
      </c>
    </row>
    <row r="194" spans="1:11">
      <c r="A194" s="49" t="s">
        <v>16147</v>
      </c>
      <c r="B194" s="1" t="s">
        <v>16144</v>
      </c>
      <c r="C194" s="23" t="s">
        <v>16066</v>
      </c>
      <c r="D194" s="23" t="s">
        <v>16141</v>
      </c>
      <c r="E194" s="23" t="s">
        <v>16147</v>
      </c>
      <c r="F194" s="50" t="s">
        <v>17978</v>
      </c>
      <c r="G194" s="50" t="s">
        <v>17634</v>
      </c>
      <c r="H194" s="46">
        <v>30924.799999999999</v>
      </c>
      <c r="I194" s="46">
        <v>348.3</v>
      </c>
      <c r="J194" s="47">
        <f t="shared" si="4"/>
        <v>7.8107239683234183E-3</v>
      </c>
      <c r="K194" s="47">
        <f t="shared" si="5"/>
        <v>4.5557997174697852E-4</v>
      </c>
    </row>
    <row r="195" spans="1:11">
      <c r="A195" s="49" t="s">
        <v>17979</v>
      </c>
      <c r="B195" s="2" t="s">
        <v>11922</v>
      </c>
      <c r="C195" s="23" t="s">
        <v>16483</v>
      </c>
      <c r="D195" s="23" t="s">
        <v>16484</v>
      </c>
      <c r="E195" s="23" t="s">
        <v>16502</v>
      </c>
      <c r="F195" s="50" t="s">
        <v>17980</v>
      </c>
      <c r="G195" s="50" t="s">
        <v>17584</v>
      </c>
      <c r="H195" s="46">
        <v>14889.30322265625</v>
      </c>
      <c r="I195" s="46">
        <v>268.82499999999999</v>
      </c>
      <c r="J195" s="47">
        <f t="shared" si="4"/>
        <v>3.7606140558010493E-3</v>
      </c>
      <c r="K195" s="47">
        <f t="shared" si="5"/>
        <v>3.5162585674671686E-4</v>
      </c>
    </row>
    <row r="196" spans="1:11" ht="30">
      <c r="A196" s="49" t="s">
        <v>17981</v>
      </c>
      <c r="B196" s="1" t="s">
        <v>16789</v>
      </c>
      <c r="C196" s="27" t="s">
        <v>16712</v>
      </c>
      <c r="D196" s="27" t="s">
        <v>16780</v>
      </c>
      <c r="E196" s="18" t="s">
        <v>15853</v>
      </c>
      <c r="F196" s="50" t="s">
        <v>17982</v>
      </c>
      <c r="G196" s="50" t="s">
        <v>17584</v>
      </c>
      <c r="H196" s="46">
        <v>606.04999999999995</v>
      </c>
      <c r="I196" s="46">
        <v>132.94999999999999</v>
      </c>
      <c r="J196" s="47">
        <f t="shared" si="4"/>
        <v>1.5307097413733985E-4</v>
      </c>
      <c r="K196" s="47">
        <f t="shared" si="5"/>
        <v>1.7389996337571285E-4</v>
      </c>
    </row>
    <row r="198" spans="1:11">
      <c r="G198" s="17" t="s">
        <v>17983</v>
      </c>
      <c r="H198" s="40">
        <f>SUM(H12:H197)</f>
        <v>395927447.43361318</v>
      </c>
      <c r="I198" s="40">
        <f>SUM(I12:I197)</f>
        <v>76451999.837463558</v>
      </c>
    </row>
    <row r="200" spans="1:11">
      <c r="A200" s="63" t="s">
        <v>17984</v>
      </c>
      <c r="I200" s="47"/>
    </row>
    <row r="202" spans="1:11">
      <c r="A202" s="49" t="s">
        <v>17985</v>
      </c>
      <c r="B202" s="1" t="s">
        <v>17986</v>
      </c>
      <c r="C202" s="23" t="s">
        <v>17987</v>
      </c>
      <c r="D202" s="18" t="s">
        <v>15853</v>
      </c>
      <c r="E202" s="18" t="s">
        <v>15853</v>
      </c>
      <c r="F202" s="49" t="s">
        <v>17988</v>
      </c>
      <c r="G202" s="49" t="s">
        <v>17634</v>
      </c>
      <c r="H202" s="46">
        <v>29073.28076125</v>
      </c>
      <c r="I202" s="46">
        <v>11795.6748025</v>
      </c>
      <c r="J202" s="47">
        <f t="shared" ref="J202:J214" si="6">(H202/3924904)*100</f>
        <v>0.74073864637835729</v>
      </c>
      <c r="K202" s="47">
        <f t="shared" ref="K202:K213" si="7">(I202/310203)*100</f>
        <v>3.8025663202805906</v>
      </c>
    </row>
    <row r="203" spans="1:11">
      <c r="A203" s="49" t="s">
        <v>17989</v>
      </c>
      <c r="B203" s="1" t="s">
        <v>17990</v>
      </c>
      <c r="C203" s="23" t="s">
        <v>17987</v>
      </c>
      <c r="D203" s="18" t="s">
        <v>15853</v>
      </c>
      <c r="E203" s="18" t="s">
        <v>15853</v>
      </c>
      <c r="F203" s="49" t="s">
        <v>17991</v>
      </c>
      <c r="G203" s="49" t="s">
        <v>17634</v>
      </c>
      <c r="H203" s="46">
        <v>25961.84912109375</v>
      </c>
      <c r="I203" s="46">
        <v>9990.6</v>
      </c>
      <c r="J203" s="47">
        <f t="shared" si="6"/>
        <v>0.66146456374713236</v>
      </c>
      <c r="K203" s="47">
        <f t="shared" si="7"/>
        <v>3.2206651773193684</v>
      </c>
    </row>
    <row r="204" spans="1:11">
      <c r="A204" s="49" t="s">
        <v>17992</v>
      </c>
      <c r="B204" s="2" t="s">
        <v>17993</v>
      </c>
      <c r="C204" s="23" t="s">
        <v>17987</v>
      </c>
      <c r="D204" s="18" t="s">
        <v>15853</v>
      </c>
      <c r="E204" s="18" t="s">
        <v>15853</v>
      </c>
      <c r="F204" s="49" t="s">
        <v>17994</v>
      </c>
      <c r="G204" s="49" t="s">
        <v>17634</v>
      </c>
      <c r="H204" s="46">
        <v>13894.478515625</v>
      </c>
      <c r="I204" s="46">
        <v>326.7</v>
      </c>
      <c r="J204" s="47">
        <f t="shared" si="6"/>
        <v>0.35400811116972541</v>
      </c>
      <c r="K204" s="47">
        <f t="shared" si="7"/>
        <v>0.10531813038558621</v>
      </c>
    </row>
    <row r="205" spans="1:11">
      <c r="A205" s="49" t="s">
        <v>17995</v>
      </c>
      <c r="B205" s="1" t="s">
        <v>17996</v>
      </c>
      <c r="C205" s="23" t="s">
        <v>17987</v>
      </c>
      <c r="D205" s="18" t="s">
        <v>15853</v>
      </c>
      <c r="E205" s="18" t="s">
        <v>15853</v>
      </c>
      <c r="F205" s="49" t="s">
        <v>17997</v>
      </c>
      <c r="G205" s="49" t="s">
        <v>17634</v>
      </c>
      <c r="H205" s="46">
        <v>83654.800782499995</v>
      </c>
      <c r="I205" s="46">
        <v>13250.8251975</v>
      </c>
      <c r="J205" s="47">
        <f t="shared" si="6"/>
        <v>2.1313846346942498</v>
      </c>
      <c r="K205" s="47">
        <f t="shared" si="7"/>
        <v>4.2716624911751335</v>
      </c>
    </row>
    <row r="206" spans="1:11">
      <c r="A206" s="49" t="s">
        <v>17998</v>
      </c>
      <c r="B206" s="1" t="s">
        <v>17999</v>
      </c>
      <c r="C206" s="23" t="s">
        <v>17987</v>
      </c>
      <c r="D206" s="18" t="s">
        <v>15853</v>
      </c>
      <c r="E206" s="18" t="s">
        <v>15853</v>
      </c>
      <c r="F206" s="49" t="s">
        <v>18000</v>
      </c>
      <c r="G206" s="49" t="s">
        <v>17634</v>
      </c>
      <c r="H206" s="46">
        <v>1469364.35625</v>
      </c>
      <c r="I206" s="46">
        <v>87887.524999999994</v>
      </c>
      <c r="J206" s="47">
        <f t="shared" si="6"/>
        <v>37.436950209482831</v>
      </c>
      <c r="K206" s="47">
        <f t="shared" si="7"/>
        <v>28.332261454595859</v>
      </c>
    </row>
    <row r="207" spans="1:11">
      <c r="A207" s="49" t="s">
        <v>18001</v>
      </c>
      <c r="B207" s="1" t="s">
        <v>18002</v>
      </c>
      <c r="C207" s="23" t="s">
        <v>17987</v>
      </c>
      <c r="D207" s="18" t="s">
        <v>15853</v>
      </c>
      <c r="E207" s="18" t="s">
        <v>15853</v>
      </c>
      <c r="F207" s="49" t="s">
        <v>18003</v>
      </c>
      <c r="G207" s="49" t="s">
        <v>17634</v>
      </c>
      <c r="H207" s="46">
        <v>41739.772753906247</v>
      </c>
      <c r="I207" s="46">
        <v>8314.2749999999996</v>
      </c>
      <c r="J207" s="47">
        <f t="shared" si="6"/>
        <v>1.0634597114708091</v>
      </c>
      <c r="K207" s="47">
        <f t="shared" si="7"/>
        <v>2.6802690496223436</v>
      </c>
    </row>
    <row r="208" spans="1:11">
      <c r="A208" s="49" t="s">
        <v>18004</v>
      </c>
      <c r="B208" s="1" t="s">
        <v>18005</v>
      </c>
      <c r="C208" s="23" t="s">
        <v>17987</v>
      </c>
      <c r="D208" s="18" t="s">
        <v>15853</v>
      </c>
      <c r="E208" s="18" t="s">
        <v>15853</v>
      </c>
      <c r="F208" s="49" t="s">
        <v>18006</v>
      </c>
      <c r="G208" s="49" t="s">
        <v>17634</v>
      </c>
      <c r="H208" s="46">
        <v>16561.953710937501</v>
      </c>
      <c r="I208" s="46">
        <v>2644.7249999999999</v>
      </c>
      <c r="J208" s="47">
        <f t="shared" si="6"/>
        <v>0.42197092491784516</v>
      </c>
      <c r="K208" s="47">
        <f t="shared" si="7"/>
        <v>0.85257879517606217</v>
      </c>
    </row>
    <row r="209" spans="1:11">
      <c r="A209" s="49" t="s">
        <v>18007</v>
      </c>
      <c r="B209" s="1" t="s">
        <v>18008</v>
      </c>
      <c r="C209" s="23" t="s">
        <v>17987</v>
      </c>
      <c r="D209" s="18" t="s">
        <v>15853</v>
      </c>
      <c r="E209" s="18" t="s">
        <v>15853</v>
      </c>
      <c r="F209" s="49" t="s">
        <v>18009</v>
      </c>
      <c r="G209" s="49" t="s">
        <v>17634</v>
      </c>
      <c r="H209" s="46">
        <v>25467.85</v>
      </c>
      <c r="I209" s="46">
        <v>6237.375</v>
      </c>
      <c r="J209" s="47">
        <f t="shared" si="6"/>
        <v>0.64887829103590811</v>
      </c>
      <c r="K209" s="47">
        <f t="shared" si="7"/>
        <v>2.0107397413951507</v>
      </c>
    </row>
    <row r="210" spans="1:11">
      <c r="A210" s="49" t="s">
        <v>18010</v>
      </c>
      <c r="B210" s="1" t="s">
        <v>18011</v>
      </c>
      <c r="C210" s="23" t="s">
        <v>17987</v>
      </c>
      <c r="D210" s="18" t="s">
        <v>15853</v>
      </c>
      <c r="E210" s="18" t="s">
        <v>15853</v>
      </c>
      <c r="F210" s="49" t="s">
        <v>18012</v>
      </c>
      <c r="G210" s="49" t="s">
        <v>17634</v>
      </c>
      <c r="H210" s="46">
        <v>370406.52812500001</v>
      </c>
      <c r="I210" s="46">
        <v>5013.6000000000004</v>
      </c>
      <c r="J210" s="47">
        <f t="shared" si="6"/>
        <v>9.4373398209230093</v>
      </c>
      <c r="K210" s="47">
        <f t="shared" si="7"/>
        <v>1.6162319513350936</v>
      </c>
    </row>
    <row r="211" spans="1:11">
      <c r="A211" s="49" t="s">
        <v>18013</v>
      </c>
      <c r="B211" s="1" t="s">
        <v>12747</v>
      </c>
      <c r="C211" s="23" t="s">
        <v>17987</v>
      </c>
      <c r="D211" s="18" t="s">
        <v>15853</v>
      </c>
      <c r="E211" s="18" t="s">
        <v>15853</v>
      </c>
      <c r="F211" s="49" t="s">
        <v>18014</v>
      </c>
      <c r="G211" s="49" t="s">
        <v>17634</v>
      </c>
      <c r="H211" s="46">
        <v>1259580.15625</v>
      </c>
      <c r="I211" s="46">
        <v>95871.52343999999</v>
      </c>
      <c r="J211" s="47">
        <f t="shared" si="6"/>
        <v>32.091999097302768</v>
      </c>
      <c r="K211" s="47">
        <f t="shared" si="7"/>
        <v>30.906059399812381</v>
      </c>
    </row>
    <row r="212" spans="1:11">
      <c r="A212" s="49" t="s">
        <v>18015</v>
      </c>
      <c r="B212" s="1" t="s">
        <v>18016</v>
      </c>
      <c r="C212" s="23" t="s">
        <v>17987</v>
      </c>
      <c r="D212" s="18" t="s">
        <v>15853</v>
      </c>
      <c r="E212" s="18" t="s">
        <v>15853</v>
      </c>
      <c r="F212" s="49" t="s">
        <v>18017</v>
      </c>
      <c r="G212" s="49" t="s">
        <v>17634</v>
      </c>
      <c r="H212" s="46">
        <v>99902.875</v>
      </c>
      <c r="I212" s="46">
        <v>4614.1000000000004</v>
      </c>
      <c r="J212" s="47">
        <f t="shared" si="6"/>
        <v>2.5453584342445064</v>
      </c>
      <c r="K212" s="47">
        <f t="shared" si="7"/>
        <v>1.4874453180659117</v>
      </c>
    </row>
    <row r="213" spans="1:11">
      <c r="A213" s="49" t="s">
        <v>18018</v>
      </c>
      <c r="B213" s="1" t="s">
        <v>18019</v>
      </c>
      <c r="C213" s="23" t="s">
        <v>17987</v>
      </c>
      <c r="D213" s="18" t="s">
        <v>15853</v>
      </c>
      <c r="E213" s="18" t="s">
        <v>15853</v>
      </c>
      <c r="F213" s="49" t="s">
        <v>18020</v>
      </c>
      <c r="G213" s="49" t="s">
        <v>17634</v>
      </c>
      <c r="H213" s="46">
        <v>168282.12890625</v>
      </c>
      <c r="I213" s="46">
        <v>9078.5249999999996</v>
      </c>
      <c r="J213" s="47">
        <f t="shared" si="6"/>
        <v>4.2875476420888257</v>
      </c>
      <c r="K213" s="47">
        <f t="shared" si="7"/>
        <v>2.926639974468332</v>
      </c>
    </row>
    <row r="214" spans="1:11">
      <c r="A214" s="49" t="s">
        <v>18021</v>
      </c>
      <c r="B214" s="1" t="s">
        <v>18022</v>
      </c>
      <c r="C214" s="23" t="s">
        <v>17987</v>
      </c>
      <c r="D214" s="18" t="s">
        <v>15853</v>
      </c>
      <c r="E214" s="18" t="s">
        <v>15853</v>
      </c>
      <c r="F214" s="49" t="s">
        <v>18023</v>
      </c>
      <c r="G214" s="49" t="s">
        <v>17634</v>
      </c>
      <c r="H214" s="46">
        <v>321014</v>
      </c>
      <c r="I214" s="46">
        <v>55177.974610000005</v>
      </c>
      <c r="J214" s="47">
        <f t="shared" si="6"/>
        <v>8.1789006813924612</v>
      </c>
      <c r="K214" s="47">
        <f>(I214/310203)*100</f>
        <v>17.787698574804242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0:K415"/>
  <sheetViews>
    <sheetView workbookViewId="0">
      <pane ySplit="13" topLeftCell="A14" activePane="bottomLeft" state="frozen"/>
      <selection pane="bottomLeft" activeCell="A14" sqref="A14"/>
    </sheetView>
  </sheetViews>
  <sheetFormatPr defaultRowHeight="15"/>
  <cols>
    <col min="1" max="1" width="21" customWidth="1"/>
    <col min="2" max="2" width="20.42578125" customWidth="1"/>
    <col min="3" max="6" width="9.140625" style="46"/>
    <col min="7" max="10" width="9.140625" style="47"/>
  </cols>
  <sheetData>
    <row r="10" spans="1:10">
      <c r="A10" s="12" t="s">
        <v>18024</v>
      </c>
      <c r="B10" s="12" t="s">
        <v>1</v>
      </c>
      <c r="C10" s="40" t="s">
        <v>18025</v>
      </c>
      <c r="D10" s="40" t="s">
        <v>18025</v>
      </c>
      <c r="E10" s="40" t="s">
        <v>18026</v>
      </c>
      <c r="F10" s="40" t="s">
        <v>18026</v>
      </c>
      <c r="G10" s="40" t="s">
        <v>18025</v>
      </c>
      <c r="H10" s="40" t="s">
        <v>18025</v>
      </c>
      <c r="I10" s="40" t="s">
        <v>18026</v>
      </c>
      <c r="J10" s="40" t="s">
        <v>18026</v>
      </c>
    </row>
    <row r="11" spans="1:10">
      <c r="A11" s="12"/>
      <c r="B11" s="12"/>
      <c r="C11" s="40" t="s">
        <v>18027</v>
      </c>
      <c r="D11" s="40" t="s">
        <v>18027</v>
      </c>
      <c r="E11" s="40" t="s">
        <v>18027</v>
      </c>
      <c r="F11" s="40" t="s">
        <v>18027</v>
      </c>
      <c r="G11" s="43" t="s">
        <v>18028</v>
      </c>
      <c r="H11" s="43" t="s">
        <v>18028</v>
      </c>
      <c r="I11" s="43" t="s">
        <v>18028</v>
      </c>
      <c r="J11" s="43" t="s">
        <v>18028</v>
      </c>
    </row>
    <row r="12" spans="1:10">
      <c r="A12" s="12"/>
      <c r="B12" s="12"/>
      <c r="C12" s="40" t="s">
        <v>17579</v>
      </c>
      <c r="D12" s="40" t="s">
        <v>18029</v>
      </c>
      <c r="E12" s="40" t="s">
        <v>17579</v>
      </c>
      <c r="F12" s="40" t="s">
        <v>18029</v>
      </c>
      <c r="G12" s="43" t="s">
        <v>17579</v>
      </c>
      <c r="H12" s="43" t="s">
        <v>18029</v>
      </c>
      <c r="I12" s="43" t="s">
        <v>17579</v>
      </c>
      <c r="J12" s="43" t="s">
        <v>18029</v>
      </c>
    </row>
    <row r="14" spans="1:10">
      <c r="A14">
        <v>8052798</v>
      </c>
      <c r="B14" t="s">
        <v>18030</v>
      </c>
      <c r="C14" s="46">
        <v>433.90562698412703</v>
      </c>
      <c r="D14" s="46">
        <v>90.274100232048838</v>
      </c>
      <c r="E14" s="46">
        <v>468.84291232876711</v>
      </c>
      <c r="F14" s="46">
        <v>93.951430835009262</v>
      </c>
      <c r="G14" s="47">
        <v>0.97186719720401749</v>
      </c>
      <c r="H14" s="47">
        <v>0.20219706462550827</v>
      </c>
      <c r="I14" s="47">
        <v>1.0501201917775924</v>
      </c>
      <c r="J14" s="47">
        <v>0.21043356504274599</v>
      </c>
    </row>
    <row r="15" spans="1:10">
      <c r="A15">
        <v>8052803</v>
      </c>
      <c r="B15" t="s">
        <v>18030</v>
      </c>
      <c r="C15" s="46">
        <v>1323.8323633333339</v>
      </c>
      <c r="D15" s="46">
        <v>247.92788904688658</v>
      </c>
      <c r="E15" s="46">
        <v>1403.9873068493152</v>
      </c>
      <c r="F15" s="46">
        <v>220.62672079763391</v>
      </c>
      <c r="G15" s="47">
        <v>0.96726355779920992</v>
      </c>
      <c r="H15" s="47">
        <v>0.18114957202672147</v>
      </c>
      <c r="I15" s="47">
        <v>1.0258290931687146</v>
      </c>
      <c r="J15" s="47">
        <v>0.16120183993701331</v>
      </c>
    </row>
    <row r="16" spans="1:10">
      <c r="A16">
        <v>8158725</v>
      </c>
      <c r="B16" t="s">
        <v>18031</v>
      </c>
      <c r="C16" s="46">
        <v>255.79706444444443</v>
      </c>
      <c r="D16" s="46">
        <v>43.952657284271901</v>
      </c>
      <c r="E16" s="46">
        <v>250.7315843835616</v>
      </c>
      <c r="F16" s="46">
        <v>43.654165158614148</v>
      </c>
      <c r="G16" s="47">
        <v>1.0551590626049676</v>
      </c>
      <c r="H16" s="47">
        <v>0.18130404809090336</v>
      </c>
      <c r="I16" s="47">
        <v>1.0342640531874185</v>
      </c>
      <c r="J16" s="47">
        <v>0.18007280350445853</v>
      </c>
    </row>
    <row r="17" spans="1:11">
      <c r="A17">
        <v>7922610</v>
      </c>
      <c r="B17" t="s">
        <v>18032</v>
      </c>
      <c r="C17" s="46">
        <v>137.02999436507938</v>
      </c>
      <c r="D17" s="46">
        <v>33.955965856251389</v>
      </c>
      <c r="E17" s="46">
        <v>129.30712597260273</v>
      </c>
      <c r="F17" s="46">
        <v>23.50471025934705</v>
      </c>
      <c r="G17" s="47">
        <v>1.0951511158201439</v>
      </c>
      <c r="H17" s="47">
        <v>0.27137787042236033</v>
      </c>
      <c r="I17" s="47">
        <v>1.033429528458371</v>
      </c>
      <c r="J17" s="47">
        <v>0.18785090050867442</v>
      </c>
    </row>
    <row r="18" spans="1:11">
      <c r="A18">
        <v>8056005</v>
      </c>
      <c r="B18" t="s">
        <v>18033</v>
      </c>
      <c r="C18" s="46">
        <v>227.75536793650795</v>
      </c>
      <c r="D18" s="46">
        <v>40.628091251515769</v>
      </c>
      <c r="E18" s="46">
        <v>214.28616232876709</v>
      </c>
      <c r="F18" s="46">
        <v>39.610204089449503</v>
      </c>
      <c r="G18" s="47">
        <v>1.0372755139247412</v>
      </c>
      <c r="H18" s="47">
        <v>0.18503415958863403</v>
      </c>
      <c r="I18" s="47">
        <v>0.97593222536044455</v>
      </c>
      <c r="J18" s="47">
        <v>0.18039835110355767</v>
      </c>
    </row>
    <row r="19" spans="1:11">
      <c r="A19">
        <v>7955535</v>
      </c>
      <c r="B19" t="s">
        <v>18034</v>
      </c>
      <c r="C19" s="46">
        <v>142.07776455555549</v>
      </c>
      <c r="D19" s="46">
        <v>31.863714660320117</v>
      </c>
      <c r="E19" s="46">
        <v>141.66197294520549</v>
      </c>
      <c r="F19" s="46">
        <v>39.744834366615073</v>
      </c>
      <c r="G19" s="47">
        <v>1.058035093065482</v>
      </c>
      <c r="H19" s="47">
        <v>0.23728506213204223</v>
      </c>
      <c r="I19" s="47">
        <v>1.0549387584666412</v>
      </c>
      <c r="J19" s="47">
        <v>0.29597479289416212</v>
      </c>
    </row>
    <row r="20" spans="1:11">
      <c r="A20">
        <v>8055992</v>
      </c>
      <c r="B20" t="s">
        <v>18035</v>
      </c>
      <c r="C20" s="46">
        <v>59.309297015873014</v>
      </c>
      <c r="D20" s="46">
        <v>14.859352790545449</v>
      </c>
      <c r="E20" s="46">
        <v>61.074924164383546</v>
      </c>
      <c r="F20" s="46">
        <v>20.700446895381255</v>
      </c>
      <c r="G20" s="47">
        <v>1.0009967104493223</v>
      </c>
      <c r="H20" s="47">
        <v>0.25078974489019751</v>
      </c>
      <c r="I20" s="47">
        <v>1.0307961763716376</v>
      </c>
      <c r="J20" s="47">
        <v>0.34937310284199907</v>
      </c>
    </row>
    <row r="21" spans="1:11">
      <c r="A21">
        <v>8045587</v>
      </c>
      <c r="B21" t="s">
        <v>18036</v>
      </c>
      <c r="C21" s="46">
        <v>152.57918269841269</v>
      </c>
      <c r="D21" s="46">
        <v>29.348750327173974</v>
      </c>
      <c r="E21" s="46">
        <v>146.83469447945214</v>
      </c>
      <c r="F21" s="46">
        <v>29.935329064427297</v>
      </c>
      <c r="G21" s="47">
        <v>1.0880923569880159</v>
      </c>
      <c r="H21" s="47">
        <v>0.209295610387638</v>
      </c>
      <c r="I21" s="47">
        <v>1.0471265166808941</v>
      </c>
      <c r="J21" s="47">
        <v>0.21347867260911987</v>
      </c>
    </row>
    <row r="22" spans="1:11">
      <c r="A22">
        <v>7955562</v>
      </c>
      <c r="B22" t="s">
        <v>18037</v>
      </c>
      <c r="C22" s="46">
        <v>351.96883349206342</v>
      </c>
      <c r="D22" s="46">
        <v>87.176513697471648</v>
      </c>
      <c r="E22" s="46">
        <v>351.87506917808207</v>
      </c>
      <c r="F22" s="46">
        <v>83.343586056972299</v>
      </c>
      <c r="G22" s="47">
        <v>1.0582575789324258</v>
      </c>
      <c r="H22" s="47">
        <v>0.2621119308568034</v>
      </c>
      <c r="I22" s="47">
        <v>1.0579756111586942</v>
      </c>
      <c r="J22" s="47">
        <v>0.25058749244436901</v>
      </c>
    </row>
    <row r="23" spans="1:11">
      <c r="A23">
        <v>7976000</v>
      </c>
      <c r="B23" t="s">
        <v>18038</v>
      </c>
      <c r="C23" s="46">
        <v>88.261452079365085</v>
      </c>
      <c r="D23" s="46">
        <v>18.765620573597534</v>
      </c>
      <c r="E23" s="46">
        <v>92.178855260273977</v>
      </c>
      <c r="F23" s="46">
        <v>16.600233093878114</v>
      </c>
      <c r="G23" s="47">
        <v>0.97418918473793059</v>
      </c>
      <c r="H23" s="47">
        <v>0.20712627436369827</v>
      </c>
      <c r="I23" s="47">
        <v>1.0174277027311303</v>
      </c>
      <c r="J23" s="47">
        <v>0.18322571572404289</v>
      </c>
    </row>
    <row r="24" spans="1:11" ht="18.75">
      <c r="A24">
        <v>7910164</v>
      </c>
      <c r="B24" t="s">
        <v>18039</v>
      </c>
      <c r="C24" s="46">
        <v>870.07577317460323</v>
      </c>
      <c r="D24" s="46">
        <v>357.02551556542352</v>
      </c>
      <c r="E24" s="46">
        <v>1057.6130542465755</v>
      </c>
      <c r="F24" s="46">
        <v>332.24060887253552</v>
      </c>
      <c r="G24" s="47">
        <v>0.91444933794470584</v>
      </c>
      <c r="H24" s="47">
        <v>0.37523367989361428</v>
      </c>
      <c r="I24" s="47">
        <v>1.1115509863626454</v>
      </c>
      <c r="J24" s="47">
        <v>0.34918468135373171</v>
      </c>
      <c r="K24" s="64" t="s">
        <v>15883</v>
      </c>
    </row>
    <row r="25" spans="1:11">
      <c r="A25">
        <v>8036938</v>
      </c>
      <c r="B25" t="s">
        <v>18040</v>
      </c>
      <c r="C25" s="46">
        <v>99.087237015873029</v>
      </c>
      <c r="D25" s="46">
        <v>16.827377124000403</v>
      </c>
      <c r="E25" s="46">
        <v>104.57920186301375</v>
      </c>
      <c r="F25" s="46">
        <v>16.268364216606908</v>
      </c>
      <c r="G25" s="47">
        <v>0.99994324362165166</v>
      </c>
      <c r="H25" s="47">
        <v>0.16981422001431978</v>
      </c>
      <c r="I25" s="47">
        <v>1.0553656705542065</v>
      </c>
      <c r="J25" s="47">
        <v>0.16417290324587511</v>
      </c>
    </row>
    <row r="26" spans="1:11">
      <c r="A26">
        <v>8148850</v>
      </c>
      <c r="B26" t="s">
        <v>18041</v>
      </c>
      <c r="C26" s="46">
        <v>85.498096158730164</v>
      </c>
      <c r="D26" s="46">
        <v>11.458739950600707</v>
      </c>
      <c r="E26" s="46">
        <v>85.80013360273972</v>
      </c>
      <c r="F26" s="46">
        <v>10.51146478076237</v>
      </c>
      <c r="G26" s="47">
        <v>0.98550668869252545</v>
      </c>
      <c r="H26" s="47">
        <v>0.13208089718741819</v>
      </c>
      <c r="I26" s="47">
        <v>0.98898816725176375</v>
      </c>
      <c r="J26" s="47">
        <v>0.12116199486973717</v>
      </c>
    </row>
    <row r="27" spans="1:11">
      <c r="A27">
        <v>7941797</v>
      </c>
      <c r="B27" t="s">
        <v>18042</v>
      </c>
      <c r="C27" s="46">
        <v>157.5638112698413</v>
      </c>
      <c r="D27" s="46">
        <v>25.769882541829546</v>
      </c>
      <c r="E27" s="46">
        <v>157.52255843835613</v>
      </c>
      <c r="F27" s="46">
        <v>23.64964140443519</v>
      </c>
      <c r="G27" s="47">
        <v>1.0226297201539376</v>
      </c>
      <c r="H27" s="47">
        <v>0.16725317634652895</v>
      </c>
      <c r="I27" s="47">
        <v>1.0223620167818841</v>
      </c>
      <c r="J27" s="47">
        <v>0.15349227042855618</v>
      </c>
    </row>
    <row r="28" spans="1:11">
      <c r="A28">
        <v>8072015</v>
      </c>
      <c r="B28" t="s">
        <v>18043</v>
      </c>
      <c r="C28" s="46">
        <v>120.41063250793646</v>
      </c>
      <c r="D28" s="46">
        <v>36.800438896872201</v>
      </c>
      <c r="E28" s="46">
        <v>108.20941573972607</v>
      </c>
      <c r="F28" s="46">
        <v>32.088790951470628</v>
      </c>
      <c r="G28" s="47">
        <v>1.1180010229875477</v>
      </c>
      <c r="H28" s="47">
        <v>0.34168854993973952</v>
      </c>
      <c r="I28" s="47">
        <v>1.0047139329759911</v>
      </c>
      <c r="J28" s="47">
        <v>0.29794129678283737</v>
      </c>
    </row>
    <row r="29" spans="1:11">
      <c r="A29">
        <v>7981494</v>
      </c>
      <c r="B29" t="s">
        <v>18044</v>
      </c>
      <c r="C29" s="46">
        <v>1016.0593092063491</v>
      </c>
      <c r="D29" s="46">
        <v>142.88707304524323</v>
      </c>
      <c r="E29" s="46">
        <v>978.51253684931521</v>
      </c>
      <c r="F29" s="46">
        <v>123.46919729006879</v>
      </c>
      <c r="G29" s="47">
        <v>1.030951963323919</v>
      </c>
      <c r="H29" s="47">
        <v>0.14498144974622801</v>
      </c>
      <c r="I29" s="47">
        <v>0.99285483136649888</v>
      </c>
      <c r="J29" s="47">
        <v>0.12527893381897692</v>
      </c>
    </row>
    <row r="30" spans="1:11">
      <c r="A30">
        <v>8036840</v>
      </c>
      <c r="B30" t="s">
        <v>18045</v>
      </c>
      <c r="C30" s="46">
        <v>692.00336126984143</v>
      </c>
      <c r="D30" s="46">
        <v>83.930089716817605</v>
      </c>
      <c r="E30" s="46">
        <v>705.80661068493168</v>
      </c>
      <c r="F30" s="46">
        <v>69.062275748995475</v>
      </c>
      <c r="G30" s="47">
        <v>0.99214489442770615</v>
      </c>
      <c r="H30" s="47">
        <v>0.12033290224472826</v>
      </c>
      <c r="I30" s="47">
        <v>1.0119349389125465</v>
      </c>
      <c r="J30" s="47">
        <v>9.9016576600507084E-2</v>
      </c>
    </row>
    <row r="31" spans="1:11">
      <c r="A31">
        <v>7925531</v>
      </c>
      <c r="B31" t="s">
        <v>18046</v>
      </c>
      <c r="C31" s="46">
        <v>499.3397425396825</v>
      </c>
      <c r="D31" s="46">
        <v>96.560720721092537</v>
      </c>
      <c r="E31" s="46">
        <v>483.18502547945218</v>
      </c>
      <c r="F31" s="46">
        <v>82.927564491318066</v>
      </c>
      <c r="G31" s="47">
        <v>1.0527046578297374</v>
      </c>
      <c r="H31" s="47">
        <v>0.20356866419458228</v>
      </c>
      <c r="I31" s="47">
        <v>1.0186474125822866</v>
      </c>
      <c r="J31" s="47">
        <v>0.17482738126396891</v>
      </c>
    </row>
    <row r="32" spans="1:11">
      <c r="A32">
        <v>8051241</v>
      </c>
      <c r="B32" t="s">
        <v>18047</v>
      </c>
      <c r="C32" s="46">
        <v>61.67856761904762</v>
      </c>
      <c r="D32" s="46">
        <v>15.532205290802356</v>
      </c>
      <c r="E32" s="46">
        <v>61.345912972602754</v>
      </c>
      <c r="F32" s="46">
        <v>15.5468622809602</v>
      </c>
      <c r="G32" s="47">
        <v>0.99871322922083994</v>
      </c>
      <c r="H32" s="47">
        <v>0.2515009778936258</v>
      </c>
      <c r="I32" s="47">
        <v>0.99332677461430174</v>
      </c>
      <c r="J32" s="47">
        <v>0.25173829201241327</v>
      </c>
    </row>
    <row r="33" spans="1:10">
      <c r="A33">
        <v>8096919</v>
      </c>
      <c r="B33" t="s">
        <v>18048</v>
      </c>
      <c r="C33" s="46">
        <v>65.493834857142872</v>
      </c>
      <c r="D33" s="46">
        <v>13.116507075836317</v>
      </c>
      <c r="E33" s="46">
        <v>62.188124547945201</v>
      </c>
      <c r="F33" s="46">
        <v>10.08915565432679</v>
      </c>
      <c r="G33" s="47">
        <v>1.0596240581299465</v>
      </c>
      <c r="H33" s="47">
        <v>0.21221182018644377</v>
      </c>
      <c r="I33" s="47">
        <v>1.0061409941401449</v>
      </c>
      <c r="J33" s="47">
        <v>0.16323229669719513</v>
      </c>
    </row>
    <row r="34" spans="1:10">
      <c r="A34">
        <v>8023528</v>
      </c>
      <c r="B34" t="s">
        <v>18049</v>
      </c>
      <c r="C34" s="46">
        <v>1066.7049815873015</v>
      </c>
      <c r="D34" s="46">
        <v>315.93324259999042</v>
      </c>
      <c r="E34" s="46">
        <v>1076.2182641095885</v>
      </c>
      <c r="F34" s="46">
        <v>270.59189082557123</v>
      </c>
      <c r="G34" s="47">
        <v>0.97942289754999057</v>
      </c>
      <c r="H34" s="47">
        <v>0.2900822835396954</v>
      </c>
      <c r="I34" s="47">
        <v>0.98815777458359422</v>
      </c>
      <c r="J34" s="47">
        <v>0.24845097680837544</v>
      </c>
    </row>
    <row r="35" spans="1:10">
      <c r="A35">
        <v>7985620</v>
      </c>
      <c r="B35" t="s">
        <v>18050</v>
      </c>
      <c r="C35" s="46">
        <v>679.81320158730171</v>
      </c>
      <c r="D35" s="46">
        <v>163.69487649094847</v>
      </c>
      <c r="E35" s="46">
        <v>691.94472904109591</v>
      </c>
      <c r="F35" s="46">
        <v>140.50172701454338</v>
      </c>
      <c r="G35" s="47">
        <v>1.0079185932946726</v>
      </c>
      <c r="H35" s="47">
        <v>0.24270064160109897</v>
      </c>
      <c r="I35" s="47">
        <v>1.0259052804563917</v>
      </c>
      <c r="J35" s="47">
        <v>0.20831356013275468</v>
      </c>
    </row>
    <row r="36" spans="1:10">
      <c r="A36">
        <v>7943943</v>
      </c>
      <c r="B36" t="s">
        <v>18051</v>
      </c>
      <c r="C36" s="46">
        <v>100.68916804761908</v>
      </c>
      <c r="D36" s="46">
        <v>28.904827925683197</v>
      </c>
      <c r="E36" s="46">
        <v>101.25757382191784</v>
      </c>
      <c r="F36" s="46">
        <v>25.009710383747414</v>
      </c>
      <c r="G36" s="47">
        <v>0.92815452897887218</v>
      </c>
      <c r="H36" s="47">
        <v>0.26644518978690979</v>
      </c>
      <c r="I36" s="47">
        <v>0.93339408011433622</v>
      </c>
      <c r="J36" s="47">
        <v>0.23053992836145326</v>
      </c>
    </row>
    <row r="37" spans="1:10">
      <c r="A37">
        <v>8167165</v>
      </c>
      <c r="B37" t="s">
        <v>17662</v>
      </c>
      <c r="C37" s="46">
        <v>403.08305444444449</v>
      </c>
      <c r="D37" s="46">
        <v>47.677602990709943</v>
      </c>
      <c r="E37" s="46">
        <v>421.95516054794524</v>
      </c>
      <c r="F37" s="46">
        <v>45.222661119692866</v>
      </c>
      <c r="G37" s="47">
        <v>0.98515552464377154</v>
      </c>
      <c r="H37" s="47">
        <v>0.11652642395126196</v>
      </c>
      <c r="I37" s="47">
        <v>1.0312799868407523</v>
      </c>
      <c r="J37" s="47">
        <v>0.11052647475515891</v>
      </c>
    </row>
    <row r="38" spans="1:10">
      <c r="A38">
        <v>8091190</v>
      </c>
      <c r="B38" t="s">
        <v>16142</v>
      </c>
      <c r="C38" s="46">
        <v>126.39782506349202</v>
      </c>
      <c r="D38" s="46">
        <v>19.353434032380274</v>
      </c>
      <c r="E38" s="46">
        <v>122.00513180821925</v>
      </c>
      <c r="F38" s="46">
        <v>19.844788850043589</v>
      </c>
      <c r="G38" s="47">
        <v>1.0431892706275141</v>
      </c>
      <c r="H38" s="47">
        <v>0.15972821779385854</v>
      </c>
      <c r="I38" s="47">
        <v>1.0069353588701238</v>
      </c>
      <c r="J38" s="47">
        <v>0.16378345981388723</v>
      </c>
    </row>
    <row r="39" spans="1:10">
      <c r="A39">
        <v>8067167</v>
      </c>
      <c r="B39" t="s">
        <v>18052</v>
      </c>
      <c r="C39" s="46">
        <v>82.822515238095264</v>
      </c>
      <c r="D39" s="46">
        <v>23.744905986988734</v>
      </c>
      <c r="E39" s="46">
        <v>78.620210643835591</v>
      </c>
      <c r="F39" s="46">
        <v>16.459793897701278</v>
      </c>
      <c r="G39" s="47">
        <v>1.0694877635697095</v>
      </c>
      <c r="H39" s="47">
        <v>0.30661812346384415</v>
      </c>
      <c r="I39" s="47">
        <v>1.0152234149815107</v>
      </c>
      <c r="J39" s="47">
        <v>0.21254546559805423</v>
      </c>
    </row>
    <row r="40" spans="1:10">
      <c r="A40">
        <v>8012403</v>
      </c>
      <c r="B40" t="s">
        <v>18053</v>
      </c>
      <c r="C40" s="46">
        <v>78.136120174603178</v>
      </c>
      <c r="D40" s="46">
        <v>14.513896553150996</v>
      </c>
      <c r="E40" s="46">
        <v>78.58844143835617</v>
      </c>
      <c r="F40" s="46">
        <v>13.658624331013616</v>
      </c>
      <c r="G40" s="47">
        <v>0.98592905823804056</v>
      </c>
      <c r="H40" s="47">
        <v>0.18313775250152273</v>
      </c>
      <c r="I40" s="47">
        <v>0.99163642897341286</v>
      </c>
      <c r="J40" s="47">
        <v>0.17234581407787758</v>
      </c>
    </row>
    <row r="41" spans="1:10">
      <c r="A41">
        <v>8031700</v>
      </c>
      <c r="B41" t="s">
        <v>18054</v>
      </c>
      <c r="C41" s="46">
        <v>66.386593825396844</v>
      </c>
      <c r="D41" s="46">
        <v>9.2311573617429019</v>
      </c>
      <c r="E41" s="46">
        <v>67.896932904109605</v>
      </c>
      <c r="F41" s="46">
        <v>10.690821680628567</v>
      </c>
      <c r="G41" s="47">
        <v>0.9691672584559381</v>
      </c>
      <c r="H41" s="47">
        <v>0.13476418788361444</v>
      </c>
      <c r="I41" s="47">
        <v>0.99121644265693942</v>
      </c>
      <c r="J41" s="47">
        <v>0.15607357169635264</v>
      </c>
    </row>
    <row r="42" spans="1:10">
      <c r="A42">
        <v>8029006</v>
      </c>
      <c r="B42" t="s">
        <v>18055</v>
      </c>
      <c r="C42" s="46">
        <v>330.43838952380952</v>
      </c>
      <c r="D42" s="46">
        <v>96.533747862101535</v>
      </c>
      <c r="E42" s="46">
        <v>323.6933854794521</v>
      </c>
      <c r="F42" s="46">
        <v>92.770768752086425</v>
      </c>
      <c r="G42" s="47">
        <v>1.0643329697734318</v>
      </c>
      <c r="H42" s="47">
        <v>0.31093252408183925</v>
      </c>
      <c r="I42" s="47">
        <v>1.0426075073402332</v>
      </c>
      <c r="J42" s="47">
        <v>0.29881210812199749</v>
      </c>
    </row>
    <row r="43" spans="1:10">
      <c r="A43">
        <v>7995040</v>
      </c>
      <c r="B43" t="s">
        <v>18056</v>
      </c>
      <c r="C43" s="46">
        <v>246.83718793650803</v>
      </c>
      <c r="D43" s="46">
        <v>71.923299951918324</v>
      </c>
      <c r="E43" s="46">
        <v>273.01694438356157</v>
      </c>
      <c r="F43" s="46">
        <v>66.576159624671206</v>
      </c>
      <c r="G43" s="47">
        <v>1.0086656124873965</v>
      </c>
      <c r="H43" s="47">
        <v>0.2939044855507752</v>
      </c>
      <c r="I43" s="47">
        <v>1.1156455074066443</v>
      </c>
      <c r="J43" s="47">
        <v>0.27205415856863457</v>
      </c>
    </row>
    <row r="44" spans="1:10">
      <c r="A44">
        <v>8071691</v>
      </c>
      <c r="B44" t="s">
        <v>16101</v>
      </c>
      <c r="C44" s="46">
        <v>222.7665476190476</v>
      </c>
      <c r="D44" s="46">
        <v>49.766441624911486</v>
      </c>
      <c r="E44" s="46">
        <v>211.81035479452049</v>
      </c>
      <c r="F44" s="46">
        <v>42.049482186925772</v>
      </c>
      <c r="G44" s="47">
        <v>1.0515825040539659</v>
      </c>
      <c r="H44" s="47">
        <v>0.23492532368662991</v>
      </c>
      <c r="I44" s="47">
        <v>0.99986320380612781</v>
      </c>
      <c r="J44" s="47">
        <v>0.19849707788856902</v>
      </c>
    </row>
    <row r="45" spans="1:10">
      <c r="A45">
        <v>8096004</v>
      </c>
      <c r="B45" t="s">
        <v>18057</v>
      </c>
      <c r="C45" s="46">
        <v>337.7680768253968</v>
      </c>
      <c r="D45" s="46">
        <v>87.995797314932389</v>
      </c>
      <c r="E45" s="46">
        <v>328.42883219178083</v>
      </c>
      <c r="F45" s="46">
        <v>52.306673088245034</v>
      </c>
      <c r="G45" s="47">
        <v>1.0660984064271208</v>
      </c>
      <c r="H45" s="47">
        <v>0.27774138174310359</v>
      </c>
      <c r="I45" s="47">
        <v>1.0366209229950962</v>
      </c>
      <c r="J45" s="47">
        <v>0.16509569161973855</v>
      </c>
    </row>
    <row r="46" spans="1:10">
      <c r="A46">
        <v>7928855</v>
      </c>
      <c r="B46" t="s">
        <v>18058</v>
      </c>
      <c r="C46" s="46">
        <v>629.88340079365105</v>
      </c>
      <c r="D46" s="46">
        <v>129.24914067732971</v>
      </c>
      <c r="E46" s="46">
        <v>598.88135726027417</v>
      </c>
      <c r="F46" s="46">
        <v>107.59194309640957</v>
      </c>
      <c r="G46" s="47">
        <v>1.0467385434567473</v>
      </c>
      <c r="H46" s="47">
        <v>0.21478582210275374</v>
      </c>
      <c r="I46" s="47">
        <v>0.99521945195978034</v>
      </c>
      <c r="J46" s="47">
        <v>0.17879595093841991</v>
      </c>
    </row>
    <row r="47" spans="1:10">
      <c r="A47">
        <v>7952305</v>
      </c>
      <c r="B47" t="s">
        <v>18058</v>
      </c>
      <c r="C47" s="46">
        <v>512.98960634920638</v>
      </c>
      <c r="D47" s="46">
        <v>116.29308900916001</v>
      </c>
      <c r="E47" s="46">
        <v>483.57448013698632</v>
      </c>
      <c r="F47" s="46">
        <v>91.187849890380804</v>
      </c>
      <c r="G47" s="47">
        <v>1.0505779371646309</v>
      </c>
      <c r="H47" s="47">
        <v>0.23816261210728548</v>
      </c>
      <c r="I47" s="47">
        <v>0.9903372457809837</v>
      </c>
      <c r="J47" s="47">
        <v>0.18674833149962514</v>
      </c>
    </row>
    <row r="48" spans="1:10">
      <c r="A48">
        <v>8096511</v>
      </c>
      <c r="B48" t="s">
        <v>18059</v>
      </c>
      <c r="C48" s="46">
        <v>55.18494596825397</v>
      </c>
      <c r="D48" s="46">
        <v>15.553754871503257</v>
      </c>
      <c r="E48" s="46">
        <v>53.795555041095902</v>
      </c>
      <c r="F48" s="46">
        <v>15.125464032672005</v>
      </c>
      <c r="G48" s="47">
        <v>1.0733367014348434</v>
      </c>
      <c r="H48" s="47">
        <v>0.30251756075776265</v>
      </c>
      <c r="I48" s="47">
        <v>1.0463133118295118</v>
      </c>
      <c r="J48" s="47">
        <v>0.29418741787816505</v>
      </c>
    </row>
    <row r="49" spans="1:10">
      <c r="A49">
        <v>8047538</v>
      </c>
      <c r="B49" t="s">
        <v>18060</v>
      </c>
      <c r="C49" s="46">
        <v>1068.3229211111113</v>
      </c>
      <c r="D49" s="46">
        <v>139.61955324068921</v>
      </c>
      <c r="E49" s="46">
        <v>1027.4222291780823</v>
      </c>
      <c r="F49" s="46">
        <v>123.88136119573976</v>
      </c>
      <c r="G49" s="47">
        <v>1.0243532640671766</v>
      </c>
      <c r="H49" s="47">
        <v>0.13387320525580881</v>
      </c>
      <c r="I49" s="47">
        <v>0.98513597124874575</v>
      </c>
      <c r="J49" s="47">
        <v>0.11878271727076227</v>
      </c>
    </row>
    <row r="50" spans="1:10">
      <c r="A50">
        <v>8143417</v>
      </c>
      <c r="B50" t="s">
        <v>17649</v>
      </c>
      <c r="C50" s="46">
        <v>574.49917841269826</v>
      </c>
      <c r="D50" s="46">
        <v>61.102700876861633</v>
      </c>
      <c r="E50" s="46">
        <v>548.89805534246591</v>
      </c>
      <c r="F50" s="46">
        <v>43.924840670806262</v>
      </c>
      <c r="G50" s="47">
        <v>1.0360642827609596</v>
      </c>
      <c r="H50" s="47">
        <v>0.11019388679962197</v>
      </c>
      <c r="I50" s="47">
        <v>0.98989462732608147</v>
      </c>
      <c r="J50" s="47">
        <v>7.9215046747968837E-2</v>
      </c>
    </row>
    <row r="51" spans="1:10">
      <c r="A51">
        <v>7937667</v>
      </c>
      <c r="B51" t="s">
        <v>18061</v>
      </c>
      <c r="C51" s="46">
        <v>181.07875523809531</v>
      </c>
      <c r="D51" s="46">
        <v>41.752336482352462</v>
      </c>
      <c r="E51" s="46">
        <v>183.23136808219172</v>
      </c>
      <c r="F51" s="46">
        <v>40.601379680475191</v>
      </c>
      <c r="G51" s="47">
        <v>0.95079011947177816</v>
      </c>
      <c r="H51" s="47">
        <v>0.21922897358338742</v>
      </c>
      <c r="I51" s="47">
        <v>0.96209286500797497</v>
      </c>
      <c r="J51" s="47">
        <v>0.21318565953789967</v>
      </c>
    </row>
    <row r="52" spans="1:10">
      <c r="A52">
        <v>8085206</v>
      </c>
      <c r="B52" t="s">
        <v>16177</v>
      </c>
      <c r="C52" s="46">
        <v>111.69183771428575</v>
      </c>
      <c r="D52" s="46">
        <v>18.196390787186886</v>
      </c>
      <c r="E52" s="46">
        <v>105.91674312328765</v>
      </c>
      <c r="F52" s="46">
        <v>17.190480781149631</v>
      </c>
      <c r="G52" s="47">
        <v>1.0412001569796572</v>
      </c>
      <c r="H52" s="47">
        <v>0.16962816396692165</v>
      </c>
      <c r="I52" s="47">
        <v>0.98736429543724125</v>
      </c>
      <c r="J52" s="47">
        <v>0.16025104581552987</v>
      </c>
    </row>
    <row r="53" spans="1:10">
      <c r="A53">
        <v>7926223</v>
      </c>
      <c r="B53" t="s">
        <v>18062</v>
      </c>
      <c r="C53" s="46">
        <v>82.632961047619062</v>
      </c>
      <c r="D53" s="46">
        <v>33.858870140136844</v>
      </c>
      <c r="E53" s="46">
        <v>79.535334616438362</v>
      </c>
      <c r="F53" s="46">
        <v>34.643123049811052</v>
      </c>
      <c r="G53" s="47">
        <v>1.1409268298316535</v>
      </c>
      <c r="H53" s="47">
        <v>0.46749496515596362</v>
      </c>
      <c r="I53" s="47">
        <v>1.0981573766531012</v>
      </c>
      <c r="J53" s="47">
        <v>0.47832326977380829</v>
      </c>
    </row>
    <row r="54" spans="1:10">
      <c r="A54">
        <v>8115122</v>
      </c>
      <c r="B54" t="s">
        <v>18063</v>
      </c>
      <c r="C54" s="46">
        <v>115.68996144444445</v>
      </c>
      <c r="D54" s="46">
        <v>24.307905582807891</v>
      </c>
      <c r="E54" s="46">
        <v>124.26479891780824</v>
      </c>
      <c r="F54" s="46">
        <v>28.234552894632113</v>
      </c>
      <c r="G54" s="47">
        <v>0.95047348545149557</v>
      </c>
      <c r="H54" s="47">
        <v>0.19970635120876123</v>
      </c>
      <c r="I54" s="47">
        <v>1.0209217332607712</v>
      </c>
      <c r="J54" s="47">
        <v>0.23196647326068159</v>
      </c>
    </row>
    <row r="55" spans="1:10">
      <c r="A55">
        <v>8139330</v>
      </c>
      <c r="B55" t="s">
        <v>18064</v>
      </c>
      <c r="C55" s="46">
        <v>412.84838015873027</v>
      </c>
      <c r="D55" s="46">
        <v>84.129479351649508</v>
      </c>
      <c r="E55" s="46">
        <v>429.4129005479453</v>
      </c>
      <c r="F55" s="46">
        <v>59.337717952165924</v>
      </c>
      <c r="G55" s="47">
        <v>0.97830026728820541</v>
      </c>
      <c r="H55" s="47">
        <v>0.19935627055403504</v>
      </c>
      <c r="I55" s="47">
        <v>1.0175521650741657</v>
      </c>
      <c r="J55" s="47">
        <v>0.14060883459226373</v>
      </c>
    </row>
    <row r="56" spans="1:10">
      <c r="A56">
        <v>8102415</v>
      </c>
      <c r="B56" t="s">
        <v>18065</v>
      </c>
      <c r="C56" s="46">
        <v>1324.2436549206354</v>
      </c>
      <c r="D56" s="46">
        <v>216.68782467985127</v>
      </c>
      <c r="E56" s="46">
        <v>1296.1792036986301</v>
      </c>
      <c r="F56" s="46">
        <v>202.44379403690303</v>
      </c>
      <c r="G56" s="47">
        <v>1.0016210015241243</v>
      </c>
      <c r="H56" s="47">
        <v>0.16389662074527922</v>
      </c>
      <c r="I56" s="47">
        <v>0.98039389398326993</v>
      </c>
      <c r="J56" s="47">
        <v>0.15312287962792523</v>
      </c>
    </row>
    <row r="57" spans="1:10">
      <c r="A57">
        <v>7934477</v>
      </c>
      <c r="B57" t="s">
        <v>18066</v>
      </c>
      <c r="C57" s="46">
        <v>162.08552047619042</v>
      </c>
      <c r="D57" s="46">
        <v>35.091459905472306</v>
      </c>
      <c r="E57" s="46">
        <v>167.62988041095886</v>
      </c>
      <c r="F57" s="46">
        <v>31.958495303907828</v>
      </c>
      <c r="G57" s="47">
        <v>0.98902593535328509</v>
      </c>
      <c r="H57" s="47">
        <v>0.21412379501302939</v>
      </c>
      <c r="I57" s="47">
        <v>1.0228569390289459</v>
      </c>
      <c r="J57" s="47">
        <v>0.19500678206596569</v>
      </c>
    </row>
    <row r="58" spans="1:10">
      <c r="A58">
        <v>8011480</v>
      </c>
      <c r="B58" t="s">
        <v>18067</v>
      </c>
      <c r="C58" s="46">
        <v>59.572283142857167</v>
      </c>
      <c r="D58" s="46">
        <v>10.755662219834305</v>
      </c>
      <c r="E58" s="46">
        <v>57.045922931506851</v>
      </c>
      <c r="F58" s="46">
        <v>9.4774556694919099</v>
      </c>
      <c r="G58" s="47">
        <v>1.0083962493594412</v>
      </c>
      <c r="H58" s="47">
        <v>0.18206401373655096</v>
      </c>
      <c r="I58" s="47">
        <v>0.9656318032092015</v>
      </c>
      <c r="J58" s="47">
        <v>0.16042744825073132</v>
      </c>
    </row>
    <row r="59" spans="1:10">
      <c r="A59">
        <v>7967127</v>
      </c>
      <c r="B59" t="s">
        <v>18068</v>
      </c>
      <c r="C59" s="46">
        <v>101.65602993650791</v>
      </c>
      <c r="D59" s="46">
        <v>13.799391309723655</v>
      </c>
      <c r="E59" s="46">
        <v>97.932713164383586</v>
      </c>
      <c r="F59" s="46">
        <v>13.411259673983734</v>
      </c>
      <c r="G59" s="47">
        <v>1.0365161259080242</v>
      </c>
      <c r="H59" s="47">
        <v>0.14070284099246377</v>
      </c>
      <c r="I59" s="47">
        <v>0.99855201366415314</v>
      </c>
      <c r="J59" s="47">
        <v>0.13674530858971135</v>
      </c>
    </row>
    <row r="60" spans="1:10">
      <c r="A60">
        <v>8172158</v>
      </c>
      <c r="B60" t="s">
        <v>16310</v>
      </c>
      <c r="C60" s="46">
        <v>241.98600873015877</v>
      </c>
      <c r="D60" s="46">
        <v>32.569575522999955</v>
      </c>
      <c r="E60" s="46">
        <v>224.2686756164384</v>
      </c>
      <c r="F60" s="46">
        <v>27.606182925831519</v>
      </c>
      <c r="G60" s="47">
        <v>1.0534817011044402</v>
      </c>
      <c r="H60" s="47">
        <v>0.14179108673305246</v>
      </c>
      <c r="I60" s="47">
        <v>0.97634958912756353</v>
      </c>
      <c r="J60" s="47">
        <v>0.12018298875879224</v>
      </c>
    </row>
    <row r="61" spans="1:10">
      <c r="A61">
        <v>7924773</v>
      </c>
      <c r="B61" t="s">
        <v>18069</v>
      </c>
      <c r="C61" s="46">
        <v>519.07950650793634</v>
      </c>
      <c r="D61" s="46">
        <v>64.190643291046484</v>
      </c>
      <c r="E61" s="46">
        <v>511.66088999999999</v>
      </c>
      <c r="F61" s="46">
        <v>67.993181991375025</v>
      </c>
      <c r="G61" s="47">
        <v>0.99991678095175196</v>
      </c>
      <c r="H61" s="47">
        <v>0.12365221332983752</v>
      </c>
      <c r="I61" s="47">
        <v>0.98562609942759505</v>
      </c>
      <c r="J61" s="47">
        <v>0.13097705134415172</v>
      </c>
    </row>
    <row r="62" spans="1:10">
      <c r="A62">
        <v>7981387</v>
      </c>
      <c r="B62" t="s">
        <v>18070</v>
      </c>
      <c r="C62" s="46">
        <v>554.54836142857141</v>
      </c>
      <c r="D62" s="46">
        <v>54.803281478195466</v>
      </c>
      <c r="E62" s="46">
        <v>551.71470397260293</v>
      </c>
      <c r="F62" s="46">
        <v>59.443587325625067</v>
      </c>
      <c r="G62" s="47">
        <v>1.0122654291930173</v>
      </c>
      <c r="H62" s="47">
        <v>0.10003718747464767</v>
      </c>
      <c r="I62" s="47">
        <v>1.007092876464631</v>
      </c>
      <c r="J62" s="47">
        <v>0.10850754750143365</v>
      </c>
    </row>
    <row r="63" spans="1:10">
      <c r="A63">
        <v>7997982</v>
      </c>
      <c r="B63" t="s">
        <v>16497</v>
      </c>
      <c r="C63" s="46">
        <v>142.41352603174599</v>
      </c>
      <c r="D63" s="46">
        <v>23.509015981861911</v>
      </c>
      <c r="E63" s="46">
        <v>137.04799171232878</v>
      </c>
      <c r="F63" s="46">
        <v>20.224179944710716</v>
      </c>
      <c r="G63" s="47">
        <v>1.0427226229219577</v>
      </c>
      <c r="H63" s="47">
        <v>0.17212819179709157</v>
      </c>
      <c r="I63" s="47">
        <v>1.0034372636007787</v>
      </c>
      <c r="J63" s="47">
        <v>0.14807727730403136</v>
      </c>
    </row>
    <row r="64" spans="1:10">
      <c r="A64">
        <v>8006850</v>
      </c>
      <c r="B64" t="s">
        <v>18071</v>
      </c>
      <c r="C64" s="46">
        <v>236.2121933333334</v>
      </c>
      <c r="D64" s="46">
        <v>25.359141207705083</v>
      </c>
      <c r="E64" s="46">
        <v>226.2074856164383</v>
      </c>
      <c r="F64" s="46">
        <v>23.295778242078779</v>
      </c>
      <c r="G64" s="47">
        <v>1.027509334121804</v>
      </c>
      <c r="H64" s="47">
        <v>0.11031080181149749</v>
      </c>
      <c r="I64" s="47">
        <v>0.98398946743677385</v>
      </c>
      <c r="J64" s="47">
        <v>0.10133528197005258</v>
      </c>
    </row>
    <row r="65" spans="1:10">
      <c r="A65">
        <v>8132417</v>
      </c>
      <c r="B65" t="s">
        <v>18072</v>
      </c>
      <c r="C65" s="46">
        <v>511.67576095238104</v>
      </c>
      <c r="D65" s="46">
        <v>66.888532856805114</v>
      </c>
      <c r="E65" s="46">
        <v>493.92306342465741</v>
      </c>
      <c r="F65" s="46">
        <v>61.245408162171053</v>
      </c>
      <c r="G65" s="47">
        <v>1.0241813829700801</v>
      </c>
      <c r="H65" s="47">
        <v>0.13388554622314416</v>
      </c>
      <c r="I65" s="47">
        <v>0.98864721402255162</v>
      </c>
      <c r="J65" s="47">
        <v>0.12259022705324234</v>
      </c>
    </row>
    <row r="66" spans="1:10">
      <c r="A66">
        <v>8134098</v>
      </c>
      <c r="B66" t="s">
        <v>18073</v>
      </c>
      <c r="C66" s="46">
        <v>301.90812476190479</v>
      </c>
      <c r="D66" s="46">
        <v>72.81478696060995</v>
      </c>
      <c r="E66" s="46">
        <v>262.99811109589035</v>
      </c>
      <c r="F66" s="46">
        <v>57.820980245072512</v>
      </c>
      <c r="G66" s="47">
        <v>1.1073146718395275</v>
      </c>
      <c r="H66" s="47">
        <v>0.26706434397962908</v>
      </c>
      <c r="I66" s="47">
        <v>0.96460367290283588</v>
      </c>
      <c r="J66" s="47">
        <v>0.21207116210827762</v>
      </c>
    </row>
    <row r="67" spans="1:10">
      <c r="A67">
        <v>8167103</v>
      </c>
      <c r="B67" t="s">
        <v>18074</v>
      </c>
      <c r="C67" s="46">
        <v>792.61253190476225</v>
      </c>
      <c r="D67" s="46">
        <v>103.92876349267235</v>
      </c>
      <c r="E67" s="46">
        <v>798.16407109589068</v>
      </c>
      <c r="F67" s="46">
        <v>87.559335892427725</v>
      </c>
      <c r="G67" s="47">
        <v>1.0002352044855547</v>
      </c>
      <c r="H67" s="47">
        <v>0.13115259447060601</v>
      </c>
      <c r="I67" s="47">
        <v>1.007240893373196</v>
      </c>
      <c r="J67" s="47">
        <v>0.11049528560250062</v>
      </c>
    </row>
    <row r="68" spans="1:10">
      <c r="A68">
        <v>7965652</v>
      </c>
      <c r="B68" t="s">
        <v>18075</v>
      </c>
      <c r="C68" s="46">
        <v>283.64575190476188</v>
      </c>
      <c r="D68" s="46">
        <v>66.861978643701661</v>
      </c>
      <c r="E68" s="46">
        <v>261.58726109589043</v>
      </c>
      <c r="F68" s="46">
        <v>49.794322874526031</v>
      </c>
      <c r="G68" s="47">
        <v>1.1069999927810565</v>
      </c>
      <c r="H68" s="47">
        <v>0.26094599857150619</v>
      </c>
      <c r="I68" s="47">
        <v>1.0209110344367427</v>
      </c>
      <c r="J68" s="47">
        <v>0.19433505328263145</v>
      </c>
    </row>
    <row r="69" spans="1:10">
      <c r="A69">
        <v>7909104</v>
      </c>
      <c r="B69" t="s">
        <v>18076</v>
      </c>
      <c r="C69" s="46">
        <v>455.33167428571426</v>
      </c>
      <c r="D69" s="46">
        <v>132.84326248953346</v>
      </c>
      <c r="E69" s="46">
        <v>538.04195164383566</v>
      </c>
      <c r="F69" s="46">
        <v>119.81762373411225</v>
      </c>
      <c r="G69" s="47">
        <v>0.90479984533250424</v>
      </c>
      <c r="H69" s="47">
        <v>0.26397581679804516</v>
      </c>
      <c r="I69" s="47">
        <v>1.0691552907623858</v>
      </c>
      <c r="J69" s="47">
        <v>0.23809231887431048</v>
      </c>
    </row>
    <row r="70" spans="1:10">
      <c r="A70">
        <v>8128867</v>
      </c>
      <c r="B70" t="s">
        <v>18077</v>
      </c>
      <c r="C70" s="46">
        <v>341.60123111111108</v>
      </c>
      <c r="D70" s="46">
        <v>60.554266243147595</v>
      </c>
      <c r="E70" s="46">
        <v>348.03252767123291</v>
      </c>
      <c r="F70" s="46">
        <v>59.434287355210891</v>
      </c>
      <c r="G70" s="47">
        <v>0.9822409997678061</v>
      </c>
      <c r="H70" s="47">
        <v>0.17411787556284511</v>
      </c>
      <c r="I70" s="47">
        <v>1.0007335189028101</v>
      </c>
      <c r="J70" s="47">
        <v>0.17089751185764129</v>
      </c>
    </row>
    <row r="71" spans="1:10">
      <c r="A71">
        <v>7956076</v>
      </c>
      <c r="B71" t="s">
        <v>17712</v>
      </c>
      <c r="C71" s="46">
        <v>114.86472082539683</v>
      </c>
      <c r="D71" s="46">
        <v>25.294266926197409</v>
      </c>
      <c r="E71" s="46">
        <v>105.49372430136989</v>
      </c>
      <c r="F71" s="46">
        <v>22.165746009031668</v>
      </c>
      <c r="G71" s="47">
        <v>1.0829895116119073</v>
      </c>
      <c r="H71" s="47">
        <v>0.23848427459654392</v>
      </c>
      <c r="I71" s="47">
        <v>0.99463612590633865</v>
      </c>
      <c r="J71" s="47">
        <v>0.20898733499666544</v>
      </c>
    </row>
    <row r="72" spans="1:10">
      <c r="A72">
        <v>7964522</v>
      </c>
      <c r="B72" t="s">
        <v>16502</v>
      </c>
      <c r="C72" s="46">
        <v>662.66529793650807</v>
      </c>
      <c r="D72" s="46">
        <v>222.61809741448363</v>
      </c>
      <c r="E72" s="46">
        <v>639.41692123287703</v>
      </c>
      <c r="F72" s="46">
        <v>166.5023949268857</v>
      </c>
      <c r="G72" s="47">
        <v>1.0272024524280936</v>
      </c>
      <c r="H72" s="47">
        <v>0.34508200421683621</v>
      </c>
      <c r="I72" s="47">
        <v>0.9911649859658489</v>
      </c>
      <c r="J72" s="47">
        <v>0.25809660720393385</v>
      </c>
    </row>
    <row r="73" spans="1:10">
      <c r="A73">
        <v>8143850</v>
      </c>
      <c r="B73" t="s">
        <v>16510</v>
      </c>
      <c r="C73" s="46">
        <v>98.601980507936489</v>
      </c>
      <c r="D73" s="46">
        <v>20.037856936608307</v>
      </c>
      <c r="E73" s="46">
        <v>103.11170475342465</v>
      </c>
      <c r="F73" s="46">
        <v>23.778409828954363</v>
      </c>
      <c r="G73" s="47">
        <v>0.97117793438132416</v>
      </c>
      <c r="H73" s="47">
        <v>0.19736238883834925</v>
      </c>
      <c r="I73" s="47">
        <v>1.015596324470589</v>
      </c>
      <c r="J73" s="47">
        <v>0.23420486991343512</v>
      </c>
    </row>
    <row r="74" spans="1:10">
      <c r="A74">
        <v>8140955</v>
      </c>
      <c r="B74" t="s">
        <v>17979</v>
      </c>
      <c r="C74" s="46">
        <v>279.24604857142862</v>
      </c>
      <c r="D74" s="46">
        <v>74.444776828118265</v>
      </c>
      <c r="E74" s="46">
        <v>296.82778246575333</v>
      </c>
      <c r="F74" s="46">
        <v>67.298574453529795</v>
      </c>
      <c r="G74" s="47">
        <v>0.97824362219274341</v>
      </c>
      <c r="H74" s="47">
        <v>0.26079199005500914</v>
      </c>
      <c r="I74" s="47">
        <v>1.0398351907120118</v>
      </c>
      <c r="J74" s="47">
        <v>0.23575767790803126</v>
      </c>
    </row>
    <row r="75" spans="1:10">
      <c r="A75">
        <v>8105862</v>
      </c>
      <c r="B75" t="s">
        <v>16513</v>
      </c>
      <c r="C75" s="46">
        <v>134.4842895079365</v>
      </c>
      <c r="D75" s="46">
        <v>20.749467268029065</v>
      </c>
      <c r="E75" s="46">
        <v>133.48727684931507</v>
      </c>
      <c r="F75" s="46">
        <v>19.952005937355025</v>
      </c>
      <c r="G75" s="47">
        <v>1.0134652302064338</v>
      </c>
      <c r="H75" s="47">
        <v>0.15636664866394551</v>
      </c>
      <c r="I75" s="47">
        <v>1.0059518115507065</v>
      </c>
      <c r="J75" s="47">
        <v>0.15035709585759086</v>
      </c>
    </row>
    <row r="76" spans="1:10">
      <c r="A76">
        <v>8177462</v>
      </c>
      <c r="B76" t="s">
        <v>16513</v>
      </c>
      <c r="C76" s="46">
        <v>134.48947366666664</v>
      </c>
      <c r="D76" s="46">
        <v>20.75326252387493</v>
      </c>
      <c r="E76" s="46">
        <v>133.49409847945208</v>
      </c>
      <c r="F76" s="46">
        <v>19.955817982798045</v>
      </c>
      <c r="G76" s="47">
        <v>1.0136168947230666</v>
      </c>
      <c r="H76" s="47">
        <v>0.1564126576485167</v>
      </c>
      <c r="I76" s="47">
        <v>1.0061149233089832</v>
      </c>
      <c r="J76" s="47">
        <v>0.15040250418525641</v>
      </c>
    </row>
    <row r="77" spans="1:10">
      <c r="A77">
        <v>7968199</v>
      </c>
      <c r="B77" t="s">
        <v>16518</v>
      </c>
      <c r="C77" s="46">
        <v>281.64642523809516</v>
      </c>
      <c r="D77" s="46">
        <v>62.783645990423665</v>
      </c>
      <c r="E77" s="46">
        <v>262.05114287671228</v>
      </c>
      <c r="F77" s="46">
        <v>49.166697169679999</v>
      </c>
      <c r="G77" s="47">
        <v>1.0636508696614184</v>
      </c>
      <c r="H77" s="47">
        <v>0.23710528920712964</v>
      </c>
      <c r="I77" s="47">
        <v>0.98964849317404668</v>
      </c>
      <c r="J77" s="47">
        <v>0.18568036003438795</v>
      </c>
    </row>
    <row r="78" spans="1:10">
      <c r="A78">
        <v>8158112</v>
      </c>
      <c r="B78" t="s">
        <v>16525</v>
      </c>
      <c r="C78" s="46">
        <v>590.24898666666672</v>
      </c>
      <c r="D78" s="46">
        <v>82.98713640026655</v>
      </c>
      <c r="E78" s="46">
        <v>611.30983109589056</v>
      </c>
      <c r="F78" s="46">
        <v>74.675545671717998</v>
      </c>
      <c r="G78" s="47">
        <v>0.99399253197767934</v>
      </c>
      <c r="H78" s="47">
        <v>0.13975214012225232</v>
      </c>
      <c r="I78" s="47">
        <v>1.0294594728647015</v>
      </c>
      <c r="J78" s="47">
        <v>0.12575529110842593</v>
      </c>
    </row>
    <row r="79" spans="1:10">
      <c r="A79">
        <v>8166289</v>
      </c>
      <c r="B79" t="s">
        <v>18078</v>
      </c>
      <c r="C79" s="46">
        <v>275.73631920634921</v>
      </c>
      <c r="D79" s="46">
        <v>67.534111528739601</v>
      </c>
      <c r="E79" s="46">
        <v>268.76753191780836</v>
      </c>
      <c r="F79" s="46">
        <v>63.615755412595796</v>
      </c>
      <c r="G79" s="47">
        <v>1.0476735829682835</v>
      </c>
      <c r="H79" s="47">
        <v>0.25659916016130219</v>
      </c>
      <c r="I79" s="47">
        <v>1.0211954124536506</v>
      </c>
      <c r="J79" s="47">
        <v>0.2417112089442435</v>
      </c>
    </row>
    <row r="80" spans="1:10">
      <c r="A80">
        <v>7935707</v>
      </c>
      <c r="B80" t="s">
        <v>18079</v>
      </c>
      <c r="C80" s="46">
        <v>209.7768666031746</v>
      </c>
      <c r="D80" s="46">
        <v>52.31386916777759</v>
      </c>
      <c r="E80" s="46">
        <v>199.74621561643835</v>
      </c>
      <c r="F80" s="46">
        <v>48.970372020687769</v>
      </c>
      <c r="G80" s="47">
        <v>1.1055894657467209</v>
      </c>
      <c r="H80" s="47">
        <v>0.27571034796659677</v>
      </c>
      <c r="I80" s="47">
        <v>1.0527248530691753</v>
      </c>
      <c r="J80" s="47">
        <v>0.25808912980359228</v>
      </c>
    </row>
    <row r="81" spans="1:10">
      <c r="A81">
        <v>8058127</v>
      </c>
      <c r="B81" t="s">
        <v>18080</v>
      </c>
      <c r="C81" s="46">
        <v>318.90102317460304</v>
      </c>
      <c r="D81" s="46">
        <v>77.725903170772199</v>
      </c>
      <c r="E81" s="46">
        <v>327.42386054794537</v>
      </c>
      <c r="F81" s="46">
        <v>68.045960983927372</v>
      </c>
      <c r="G81" s="47">
        <v>0.99692157793169822</v>
      </c>
      <c r="H81" s="47">
        <v>0.2429801534948266</v>
      </c>
      <c r="I81" s="47">
        <v>1.0235649378132787</v>
      </c>
      <c r="J81" s="47">
        <v>0.21271955501822251</v>
      </c>
    </row>
    <row r="82" spans="1:10">
      <c r="A82">
        <v>7920737</v>
      </c>
      <c r="B82" t="s">
        <v>17966</v>
      </c>
      <c r="C82" s="46">
        <v>291.97614746031741</v>
      </c>
      <c r="D82" s="46">
        <v>45.61577351200112</v>
      </c>
      <c r="E82" s="46">
        <v>300.22463780821914</v>
      </c>
      <c r="F82" s="46">
        <v>53.857323168520459</v>
      </c>
      <c r="G82" s="47">
        <v>0.99350197516742467</v>
      </c>
      <c r="H82" s="47">
        <v>0.15521593664228248</v>
      </c>
      <c r="I82" s="47">
        <v>1.021568965994148</v>
      </c>
      <c r="J82" s="47">
        <v>0.18325932437039213</v>
      </c>
    </row>
    <row r="83" spans="1:10">
      <c r="A83">
        <v>7984846</v>
      </c>
      <c r="B83" t="s">
        <v>17905</v>
      </c>
      <c r="C83" s="46">
        <v>355.96301619047625</v>
      </c>
      <c r="D83" s="46">
        <v>67.847209340038461</v>
      </c>
      <c r="E83" s="46">
        <v>370.48978246575354</v>
      </c>
      <c r="F83" s="46">
        <v>49.764140763155538</v>
      </c>
      <c r="G83" s="47">
        <v>0.97483734315972226</v>
      </c>
      <c r="H83" s="47">
        <v>0.18580579212351392</v>
      </c>
      <c r="I83" s="47">
        <v>1.0146202405514462</v>
      </c>
      <c r="J83" s="47">
        <v>0.1362836552928903</v>
      </c>
    </row>
    <row r="84" spans="1:10">
      <c r="A84">
        <v>8116227</v>
      </c>
      <c r="B84" t="s">
        <v>18081</v>
      </c>
      <c r="C84" s="46">
        <v>197.49711857142862</v>
      </c>
      <c r="D84" s="46">
        <v>58.175269911458315</v>
      </c>
      <c r="E84" s="46">
        <v>195.6644583561644</v>
      </c>
      <c r="F84" s="46">
        <v>50.994211182571981</v>
      </c>
      <c r="G84" s="47">
        <v>1.0950117205431238</v>
      </c>
      <c r="H84" s="47">
        <v>0.3225495128513069</v>
      </c>
      <c r="I84" s="47">
        <v>1.0848506715007227</v>
      </c>
      <c r="J84" s="47">
        <v>0.28273463922072978</v>
      </c>
    </row>
    <row r="85" spans="1:10">
      <c r="A85">
        <v>8115076</v>
      </c>
      <c r="B85" t="s">
        <v>18082</v>
      </c>
      <c r="C85" s="46">
        <v>189.64022595238092</v>
      </c>
      <c r="D85" s="46">
        <v>66.06094670522819</v>
      </c>
      <c r="E85" s="46">
        <v>202.41514972602732</v>
      </c>
      <c r="F85" s="46">
        <v>64.010051420427288</v>
      </c>
      <c r="G85" s="47">
        <v>1.0044534576062933</v>
      </c>
      <c r="H85" s="47">
        <v>0.3499001147092522</v>
      </c>
      <c r="I85" s="47">
        <v>1.0721175037907962</v>
      </c>
      <c r="J85" s="47">
        <v>0.3390373785337033</v>
      </c>
    </row>
    <row r="86" spans="1:10">
      <c r="A86">
        <v>7984871</v>
      </c>
      <c r="B86" t="s">
        <v>17639</v>
      </c>
      <c r="C86" s="46">
        <v>79.409748349206353</v>
      </c>
      <c r="D86" s="46">
        <v>11.834205933461092</v>
      </c>
      <c r="E86" s="46">
        <v>79.668190027397202</v>
      </c>
      <c r="F86" s="46">
        <v>9.5966691592566011</v>
      </c>
      <c r="G86" s="47">
        <v>1.009401032007941</v>
      </c>
      <c r="H86" s="47">
        <v>0.15042814797591661</v>
      </c>
      <c r="I86" s="47">
        <v>1.0126861499549944</v>
      </c>
      <c r="J86" s="47">
        <v>0.12198610950738338</v>
      </c>
    </row>
    <row r="87" spans="1:10">
      <c r="A87">
        <v>8115022</v>
      </c>
      <c r="B87" t="s">
        <v>18083</v>
      </c>
      <c r="C87" s="46">
        <v>577.06051523809515</v>
      </c>
      <c r="D87" s="46">
        <v>125.42981316400969</v>
      </c>
      <c r="E87" s="46">
        <v>542.7446104109589</v>
      </c>
      <c r="F87" s="46">
        <v>78.276632885169704</v>
      </c>
      <c r="G87" s="47">
        <v>1.0635797371374316</v>
      </c>
      <c r="H87" s="47">
        <v>0.23117958251981213</v>
      </c>
      <c r="I87" s="47">
        <v>1.0003320809282046</v>
      </c>
      <c r="J87" s="47">
        <v>0.14427154092430963</v>
      </c>
    </row>
    <row r="88" spans="1:10">
      <c r="A88">
        <v>8019463</v>
      </c>
      <c r="B88" t="s">
        <v>18084</v>
      </c>
      <c r="C88" s="46">
        <v>506.4510479365079</v>
      </c>
      <c r="D88" s="46">
        <v>95.824607046073496</v>
      </c>
      <c r="E88" s="46">
        <v>483.23133561643812</v>
      </c>
      <c r="F88" s="46">
        <v>71.218716997631986</v>
      </c>
      <c r="G88" s="47">
        <v>1.065293321984182</v>
      </c>
      <c r="H88" s="47">
        <v>0.20156206748607128</v>
      </c>
      <c r="I88" s="47">
        <v>1.0164519243572545</v>
      </c>
      <c r="J88" s="47">
        <v>0.14980484483266046</v>
      </c>
    </row>
    <row r="89" spans="1:10">
      <c r="A89">
        <v>8076056</v>
      </c>
      <c r="B89" t="s">
        <v>18085</v>
      </c>
      <c r="C89" s="46">
        <v>356.36411190476184</v>
      </c>
      <c r="D89" s="46">
        <v>57.445653736677002</v>
      </c>
      <c r="E89" s="46">
        <v>338.73010068493136</v>
      </c>
      <c r="F89" s="46">
        <v>49.911659246878777</v>
      </c>
      <c r="G89" s="47">
        <v>1.0516069698315165</v>
      </c>
      <c r="H89" s="47">
        <v>0.16951830235875923</v>
      </c>
      <c r="I89" s="47">
        <v>0.99957023973692205</v>
      </c>
      <c r="J89" s="47">
        <v>0.1472860393953993</v>
      </c>
    </row>
    <row r="90" spans="1:10">
      <c r="A90">
        <v>7989628</v>
      </c>
      <c r="B90" t="s">
        <v>18086</v>
      </c>
      <c r="C90" s="46">
        <v>130.84920328571425</v>
      </c>
      <c r="D90" s="46">
        <v>20.88844819748293</v>
      </c>
      <c r="E90" s="46">
        <v>123.19351686301366</v>
      </c>
      <c r="F90" s="46">
        <v>15.86789744216266</v>
      </c>
      <c r="G90" s="47">
        <v>1.0507475137027709</v>
      </c>
      <c r="H90" s="47">
        <v>0.16773880559746138</v>
      </c>
      <c r="I90" s="47">
        <v>0.98927071414588652</v>
      </c>
      <c r="J90" s="47">
        <v>0.1274226696482344</v>
      </c>
    </row>
    <row r="91" spans="1:10">
      <c r="A91">
        <v>8024358</v>
      </c>
      <c r="B91" t="s">
        <v>18087</v>
      </c>
      <c r="C91" s="46">
        <v>252.01063492063494</v>
      </c>
      <c r="D91" s="46">
        <v>46.567222685373473</v>
      </c>
      <c r="E91" s="46">
        <v>238.32448945205476</v>
      </c>
      <c r="F91" s="46">
        <v>36.079042367741977</v>
      </c>
      <c r="G91" s="47">
        <v>1.0612236209836219</v>
      </c>
      <c r="H91" s="47">
        <v>0.19609583954354057</v>
      </c>
      <c r="I91" s="47">
        <v>1.0035909479742608</v>
      </c>
      <c r="J91" s="47">
        <v>0.15192984182663058</v>
      </c>
    </row>
    <row r="92" spans="1:10">
      <c r="A92">
        <v>8107655</v>
      </c>
      <c r="B92" t="s">
        <v>18088</v>
      </c>
      <c r="C92" s="46">
        <v>213.21517682539675</v>
      </c>
      <c r="D92" s="46">
        <v>27.525244219424465</v>
      </c>
      <c r="E92" s="46">
        <v>196.73128013698633</v>
      </c>
      <c r="F92" s="46">
        <v>21.150673368684732</v>
      </c>
      <c r="G92" s="47">
        <v>1.0508327187568425</v>
      </c>
      <c r="H92" s="47">
        <v>0.13565837560036145</v>
      </c>
      <c r="I92" s="47">
        <v>0.96959168560924214</v>
      </c>
      <c r="J92" s="47">
        <v>0.10424124209400348</v>
      </c>
    </row>
    <row r="93" spans="1:10">
      <c r="A93">
        <v>8064351</v>
      </c>
      <c r="B93" t="s">
        <v>18089</v>
      </c>
      <c r="C93" s="46">
        <v>800.7781931746033</v>
      </c>
      <c r="D93" s="46">
        <v>64.20455518593181</v>
      </c>
      <c r="E93" s="46">
        <v>807.6844947945209</v>
      </c>
      <c r="F93" s="46">
        <v>63.407910280352553</v>
      </c>
      <c r="G93" s="47">
        <v>0.99497881467217963</v>
      </c>
      <c r="H93" s="47">
        <v>7.9775081023256963E-2</v>
      </c>
      <c r="I93" s="47">
        <v>1.0035599888598856</v>
      </c>
      <c r="J93" s="47">
        <v>7.8785247928124386E-2</v>
      </c>
    </row>
    <row r="94" spans="1:10">
      <c r="A94">
        <v>8001666</v>
      </c>
      <c r="B94" t="s">
        <v>18090</v>
      </c>
      <c r="C94" s="46">
        <v>524.04716841269828</v>
      </c>
      <c r="D94" s="46">
        <v>98.133199649671212</v>
      </c>
      <c r="E94" s="46">
        <v>514.81356931506843</v>
      </c>
      <c r="F94" s="46">
        <v>85.955931444643554</v>
      </c>
      <c r="G94" s="47">
        <v>1.0516213158963454</v>
      </c>
      <c r="H94" s="47">
        <v>0.19692688941716374</v>
      </c>
      <c r="I94" s="47">
        <v>1.0330919876197757</v>
      </c>
      <c r="J94" s="47">
        <v>0.17249036698463519</v>
      </c>
    </row>
    <row r="95" spans="1:10">
      <c r="A95">
        <v>8156199</v>
      </c>
      <c r="B95" t="s">
        <v>18091</v>
      </c>
      <c r="C95" s="46">
        <v>85.723166365079365</v>
      </c>
      <c r="D95" s="46">
        <v>22.203117190465598</v>
      </c>
      <c r="E95" s="46">
        <v>79.674269657534239</v>
      </c>
      <c r="F95" s="46">
        <v>16.773015166887387</v>
      </c>
      <c r="G95" s="47">
        <v>1.0867409160771271</v>
      </c>
      <c r="H95" s="47">
        <v>0.28147624651433589</v>
      </c>
      <c r="I95" s="47">
        <v>1.0100570169235183</v>
      </c>
      <c r="J95" s="47">
        <v>0.21263704141520406</v>
      </c>
    </row>
    <row r="96" spans="1:10">
      <c r="A96">
        <v>7989596</v>
      </c>
      <c r="B96" t="s">
        <v>18092</v>
      </c>
      <c r="C96" s="46">
        <v>290.86688619047618</v>
      </c>
      <c r="D96" s="46">
        <v>76.600430064392995</v>
      </c>
      <c r="E96" s="46">
        <v>265.25784178082205</v>
      </c>
      <c r="F96" s="46">
        <v>67.85580116310534</v>
      </c>
      <c r="G96" s="47">
        <v>1.0938979717236901</v>
      </c>
      <c r="H96" s="47">
        <v>0.28808042738150591</v>
      </c>
      <c r="I96" s="47">
        <v>0.99758696960907578</v>
      </c>
      <c r="J96" s="47">
        <v>0.25519342869365663</v>
      </c>
    </row>
    <row r="97" spans="1:10">
      <c r="A97">
        <v>8032718</v>
      </c>
      <c r="B97" t="s">
        <v>18093</v>
      </c>
      <c r="C97" s="46">
        <v>318.84146650793662</v>
      </c>
      <c r="D97" s="46">
        <v>141.60183375406928</v>
      </c>
      <c r="E97" s="46">
        <v>280.96460986301361</v>
      </c>
      <c r="F97" s="46">
        <v>98.836910584642624</v>
      </c>
      <c r="G97" s="47">
        <v>1.1983936306542351</v>
      </c>
      <c r="H97" s="47">
        <v>0.53222283540313498</v>
      </c>
      <c r="I97" s="47">
        <v>1.0560302131055379</v>
      </c>
      <c r="J97" s="47">
        <v>0.37148723529318123</v>
      </c>
    </row>
    <row r="98" spans="1:10">
      <c r="A98">
        <v>7970954</v>
      </c>
      <c r="B98" t="s">
        <v>18094</v>
      </c>
      <c r="C98" s="46">
        <v>185.90305522222226</v>
      </c>
      <c r="D98" s="46">
        <v>126.15855339329045</v>
      </c>
      <c r="E98" s="46">
        <v>173.50609353424656</v>
      </c>
      <c r="F98" s="46">
        <v>92.101362922496989</v>
      </c>
      <c r="G98" s="47">
        <v>1.2224004984861201</v>
      </c>
      <c r="H98" s="47">
        <v>0.82955218774256845</v>
      </c>
      <c r="I98" s="47">
        <v>1.1408845891199439</v>
      </c>
      <c r="J98" s="47">
        <v>0.60561013168927125</v>
      </c>
    </row>
    <row r="99" spans="1:10">
      <c r="A99">
        <v>8097753</v>
      </c>
      <c r="B99" t="s">
        <v>18095</v>
      </c>
      <c r="C99" s="46">
        <v>169.98067803174607</v>
      </c>
      <c r="D99" s="46">
        <v>50.194670148360466</v>
      </c>
      <c r="E99" s="46">
        <v>165.9271802191781</v>
      </c>
      <c r="F99" s="46">
        <v>39.62498790081959</v>
      </c>
      <c r="G99" s="47">
        <v>1.0474211552181039</v>
      </c>
      <c r="H99" s="47">
        <v>0.30929969832982346</v>
      </c>
      <c r="I99" s="47">
        <v>1.0224435291507088</v>
      </c>
      <c r="J99" s="47">
        <v>0.24416922164061042</v>
      </c>
    </row>
    <row r="100" spans="1:10">
      <c r="A100">
        <v>8117900</v>
      </c>
      <c r="B100" t="s">
        <v>18096</v>
      </c>
      <c r="C100" s="46">
        <v>174.18751831746033</v>
      </c>
      <c r="D100" s="46">
        <v>46.899394019627898</v>
      </c>
      <c r="E100" s="46">
        <v>173.84252268493154</v>
      </c>
      <c r="F100" s="46">
        <v>36.055066619411306</v>
      </c>
      <c r="G100" s="47">
        <v>1.0188809372165613</v>
      </c>
      <c r="H100" s="47">
        <v>0.27433023754585589</v>
      </c>
      <c r="I100" s="47">
        <v>1.0168629210642017</v>
      </c>
      <c r="J100" s="47">
        <v>0.2108980890219993</v>
      </c>
    </row>
    <row r="101" spans="1:10">
      <c r="A101">
        <v>8177867</v>
      </c>
      <c r="B101" t="s">
        <v>18096</v>
      </c>
      <c r="C101" s="46">
        <v>192.9619571428571</v>
      </c>
      <c r="D101" s="46">
        <v>52.584890797563176</v>
      </c>
      <c r="E101" s="46">
        <v>192.6555467123288</v>
      </c>
      <c r="F101" s="46">
        <v>41.124631420825956</v>
      </c>
      <c r="G101" s="47">
        <v>1.0214902085891118</v>
      </c>
      <c r="H101" s="47">
        <v>0.27837069196294473</v>
      </c>
      <c r="I101" s="47">
        <v>1.0198681533869709</v>
      </c>
      <c r="J101" s="47">
        <v>0.21770302963067553</v>
      </c>
    </row>
    <row r="102" spans="1:10">
      <c r="A102">
        <v>8179184</v>
      </c>
      <c r="B102" t="s">
        <v>18096</v>
      </c>
      <c r="C102" s="46">
        <v>179.07957138095244</v>
      </c>
      <c r="D102" s="46">
        <v>48.305984223169077</v>
      </c>
      <c r="E102" s="46">
        <v>178.74377542465751</v>
      </c>
      <c r="F102" s="46">
        <v>37.15891509238309</v>
      </c>
      <c r="G102" s="47">
        <v>1.0191319179015486</v>
      </c>
      <c r="H102" s="47">
        <v>0.27490672389722165</v>
      </c>
      <c r="I102" s="47">
        <v>1.0172209255559506</v>
      </c>
      <c r="J102" s="47">
        <v>0.21146931243175146</v>
      </c>
    </row>
    <row r="103" spans="1:10">
      <c r="A103">
        <v>7906878</v>
      </c>
      <c r="B103" t="s">
        <v>18097</v>
      </c>
      <c r="C103" s="46">
        <v>438.49455476190474</v>
      </c>
      <c r="D103" s="46">
        <v>102.16295827404495</v>
      </c>
      <c r="E103" s="46">
        <v>435.37360698630135</v>
      </c>
      <c r="F103" s="46">
        <v>86.504635323097801</v>
      </c>
      <c r="G103" s="47">
        <v>1.0108894479663335</v>
      </c>
      <c r="H103" s="47">
        <v>0.23552276712192799</v>
      </c>
      <c r="I103" s="47">
        <v>1.0036945303247182</v>
      </c>
      <c r="J103" s="47">
        <v>0.19942463969494159</v>
      </c>
    </row>
    <row r="104" spans="1:10">
      <c r="A104">
        <v>7906900</v>
      </c>
      <c r="B104" t="s">
        <v>18097</v>
      </c>
      <c r="C104" s="46">
        <v>199.00648985714287</v>
      </c>
      <c r="D104" s="46">
        <v>56.218481437564684</v>
      </c>
      <c r="E104" s="46">
        <v>194.74941150684936</v>
      </c>
      <c r="F104" s="46">
        <v>44.140651800263313</v>
      </c>
      <c r="G104" s="47">
        <v>1.0393934476220157</v>
      </c>
      <c r="H104" s="47">
        <v>0.29362422034973684</v>
      </c>
      <c r="I104" s="47">
        <v>1.0171590986560706</v>
      </c>
      <c r="J104" s="47">
        <v>0.23054273862408683</v>
      </c>
    </row>
    <row r="105" spans="1:10">
      <c r="A105">
        <v>8037657</v>
      </c>
      <c r="B105" t="s">
        <v>15873</v>
      </c>
      <c r="C105" s="46">
        <v>653.65225380952393</v>
      </c>
      <c r="D105" s="46">
        <v>146.4891806993368</v>
      </c>
      <c r="E105" s="46">
        <v>640.65215931506827</v>
      </c>
      <c r="F105" s="46">
        <v>127.29241586699015</v>
      </c>
      <c r="G105" s="47">
        <v>1.0419629174925589</v>
      </c>
      <c r="H105" s="47">
        <v>0.23351299855874236</v>
      </c>
      <c r="I105" s="47">
        <v>1.0212399582454996</v>
      </c>
      <c r="J105" s="47">
        <v>0.2029121563291815</v>
      </c>
    </row>
    <row r="106" spans="1:10">
      <c r="A106">
        <v>7923731</v>
      </c>
      <c r="B106" t="s">
        <v>18098</v>
      </c>
      <c r="C106" s="46">
        <v>80.866480888888901</v>
      </c>
      <c r="D106" s="46">
        <v>14.189088844147479</v>
      </c>
      <c r="E106" s="46">
        <v>77.921496136986278</v>
      </c>
      <c r="F106" s="46">
        <v>12.130083735123375</v>
      </c>
      <c r="G106" s="47">
        <v>1.0584316179829794</v>
      </c>
      <c r="H106" s="47">
        <v>0.18571574624506548</v>
      </c>
      <c r="I106" s="47">
        <v>1.0198858350786075</v>
      </c>
      <c r="J106" s="47">
        <v>0.15876619462391478</v>
      </c>
    </row>
    <row r="107" spans="1:10">
      <c r="A107">
        <v>8068551</v>
      </c>
      <c r="B107" t="s">
        <v>17974</v>
      </c>
      <c r="C107" s="46">
        <v>747.42287238095196</v>
      </c>
      <c r="D107" s="46">
        <v>134.14205697702448</v>
      </c>
      <c r="E107" s="46">
        <v>712.63965246575356</v>
      </c>
      <c r="F107" s="46">
        <v>109.4229294162061</v>
      </c>
      <c r="G107" s="47">
        <v>1.0358015163031404</v>
      </c>
      <c r="H107" s="47">
        <v>0.18589815760500805</v>
      </c>
      <c r="I107" s="47">
        <v>0.98759786047483022</v>
      </c>
      <c r="J107" s="47">
        <v>0.15164163556093513</v>
      </c>
    </row>
    <row r="108" spans="1:10">
      <c r="A108">
        <v>8036763</v>
      </c>
      <c r="B108" t="s">
        <v>17959</v>
      </c>
      <c r="C108" s="46">
        <v>149.77521858730159</v>
      </c>
      <c r="D108" s="46">
        <v>40.115528196399175</v>
      </c>
      <c r="E108" s="46">
        <v>163.45106746575334</v>
      </c>
      <c r="F108" s="46">
        <v>34.399075193915635</v>
      </c>
      <c r="G108" s="47">
        <v>0.97906775746620545</v>
      </c>
      <c r="H108" s="47">
        <v>0.26223182163129977</v>
      </c>
      <c r="I108" s="47">
        <v>1.0684656065585354</v>
      </c>
      <c r="J108" s="47">
        <v>0.22486380178043572</v>
      </c>
    </row>
    <row r="109" spans="1:10">
      <c r="A109">
        <v>7956930</v>
      </c>
      <c r="B109" t="s">
        <v>16586</v>
      </c>
      <c r="C109" s="46">
        <v>824.64179603174625</v>
      </c>
      <c r="D109" s="46">
        <v>178.44608548553387</v>
      </c>
      <c r="E109" s="46">
        <v>809.5915436986304</v>
      </c>
      <c r="F109" s="46">
        <v>175.52665531942199</v>
      </c>
      <c r="G109" s="47">
        <v>1.0769016897054213</v>
      </c>
      <c r="H109" s="47">
        <v>0.23303317340004129</v>
      </c>
      <c r="I109" s="47">
        <v>1.0572475540760511</v>
      </c>
      <c r="J109" s="47">
        <v>0.22922066520248183</v>
      </c>
    </row>
    <row r="110" spans="1:10">
      <c r="A110">
        <v>7909225</v>
      </c>
      <c r="B110" t="s">
        <v>18099</v>
      </c>
      <c r="C110" s="46">
        <v>145.27292461904764</v>
      </c>
      <c r="D110" s="46">
        <v>37.535220998405052</v>
      </c>
      <c r="E110" s="46">
        <v>139.85574702739729</v>
      </c>
      <c r="F110" s="46">
        <v>32.714157802192879</v>
      </c>
      <c r="G110" s="47">
        <v>1.0354468105370913</v>
      </c>
      <c r="H110" s="47">
        <v>0.26753595891692417</v>
      </c>
      <c r="I110" s="47">
        <v>0.99683534677079377</v>
      </c>
      <c r="J110" s="47">
        <v>0.23317334069916695</v>
      </c>
    </row>
    <row r="111" spans="1:10">
      <c r="A111">
        <v>7953229</v>
      </c>
      <c r="B111" t="s">
        <v>18100</v>
      </c>
      <c r="C111" s="46">
        <v>80.533438301587296</v>
      </c>
      <c r="D111" s="46">
        <v>9.9322284738703637</v>
      </c>
      <c r="E111" s="46">
        <v>79.050936219178084</v>
      </c>
      <c r="F111" s="46">
        <v>11.448288355238351</v>
      </c>
      <c r="G111" s="47">
        <v>1.024138752007224</v>
      </c>
      <c r="H111" s="47">
        <v>0.12630754252913562</v>
      </c>
      <c r="I111" s="47">
        <v>1.0052858652740106</v>
      </c>
      <c r="J111" s="47">
        <v>0.14558718064230702</v>
      </c>
    </row>
    <row r="112" spans="1:10">
      <c r="A112">
        <v>7993946</v>
      </c>
      <c r="B112" t="s">
        <v>18101</v>
      </c>
      <c r="C112" s="46">
        <v>182.1205438888889</v>
      </c>
      <c r="D112" s="46">
        <v>43.89137860288939</v>
      </c>
      <c r="E112" s="46">
        <v>183.92818691780826</v>
      </c>
      <c r="F112" s="46">
        <v>32.527233341708026</v>
      </c>
      <c r="G112" s="47">
        <v>1.009345749228266</v>
      </c>
      <c r="H112" s="47">
        <v>0.24325410988747853</v>
      </c>
      <c r="I112" s="47">
        <v>1.0193640763714873</v>
      </c>
      <c r="J112" s="47">
        <v>0.18027194896300985</v>
      </c>
    </row>
    <row r="113" spans="1:10">
      <c r="A113">
        <v>8132860</v>
      </c>
      <c r="B113" t="s">
        <v>17201</v>
      </c>
      <c r="C113" s="46">
        <v>275.9095923809524</v>
      </c>
      <c r="D113" s="46">
        <v>65.142416577377389</v>
      </c>
      <c r="E113" s="46">
        <v>270.14879246575333</v>
      </c>
      <c r="F113" s="46">
        <v>61.047880689958269</v>
      </c>
      <c r="G113" s="47">
        <v>1.0474487833874211</v>
      </c>
      <c r="H113" s="47">
        <v>0.2473032708504336</v>
      </c>
      <c r="I113" s="47">
        <v>1.0255788017444816</v>
      </c>
      <c r="J113" s="47">
        <v>0.23175894839030761</v>
      </c>
    </row>
    <row r="114" spans="1:10">
      <c r="A114">
        <v>8138045</v>
      </c>
      <c r="B114" t="s">
        <v>18102</v>
      </c>
      <c r="C114" s="46">
        <v>515.15225460317458</v>
      </c>
      <c r="D114" s="46">
        <v>54.392842692925434</v>
      </c>
      <c r="E114" s="46">
        <v>533.97599054794523</v>
      </c>
      <c r="F114" s="46">
        <v>63.602642225376236</v>
      </c>
      <c r="G114" s="47">
        <v>0.97388005497425401</v>
      </c>
      <c r="H114" s="47">
        <v>0.10282809259646818</v>
      </c>
      <c r="I114" s="47">
        <v>1.0094658137939319</v>
      </c>
      <c r="J114" s="47">
        <v>0.12023895589203451</v>
      </c>
    </row>
    <row r="115" spans="1:10">
      <c r="A115">
        <v>8051501</v>
      </c>
      <c r="B115" t="s">
        <v>18103</v>
      </c>
      <c r="C115" s="46">
        <v>244.09838730158731</v>
      </c>
      <c r="D115" s="46">
        <v>40.581776896390018</v>
      </c>
      <c r="E115" s="46">
        <v>249.8591624657534</v>
      </c>
      <c r="F115" s="46">
        <v>36.9235820124252</v>
      </c>
      <c r="G115" s="47">
        <v>0.99824591671148222</v>
      </c>
      <c r="H115" s="47">
        <v>0.16596008343830804</v>
      </c>
      <c r="I115" s="47">
        <v>1.0218047089680014</v>
      </c>
      <c r="J115" s="47">
        <v>0.15099977317433999</v>
      </c>
    </row>
    <row r="116" spans="1:10">
      <c r="A116">
        <v>8053668</v>
      </c>
      <c r="B116" t="s">
        <v>18104</v>
      </c>
      <c r="C116" s="46">
        <v>259.05681952380951</v>
      </c>
      <c r="D116" s="46">
        <v>112.69782202268432</v>
      </c>
      <c r="E116" s="46">
        <v>232.10734698630145</v>
      </c>
      <c r="F116" s="46">
        <v>87.002643172778107</v>
      </c>
      <c r="G116" s="47">
        <v>1.2253840341652111</v>
      </c>
      <c r="H116" s="47">
        <v>0.53308038333933838</v>
      </c>
      <c r="I116" s="47">
        <v>1.0979082907583415</v>
      </c>
      <c r="J116" s="47">
        <v>0.41153760477696827</v>
      </c>
    </row>
    <row r="117" spans="1:10">
      <c r="A117">
        <v>7982620</v>
      </c>
      <c r="B117" t="s">
        <v>18105</v>
      </c>
      <c r="C117" s="46">
        <v>291.70967063492054</v>
      </c>
      <c r="D117" s="46">
        <v>40.340761459924472</v>
      </c>
      <c r="E117" s="46">
        <v>294.22124027397257</v>
      </c>
      <c r="F117" s="46">
        <v>39.579447429794797</v>
      </c>
      <c r="G117" s="47">
        <v>1.0028747387009038</v>
      </c>
      <c r="H117" s="47">
        <v>0.13868829239912869</v>
      </c>
      <c r="I117" s="47">
        <v>1.0115092784848658</v>
      </c>
      <c r="J117" s="47">
        <v>0.13607101035185507</v>
      </c>
    </row>
    <row r="118" spans="1:10">
      <c r="A118">
        <v>8143575</v>
      </c>
      <c r="B118" t="s">
        <v>18106</v>
      </c>
      <c r="C118" s="46">
        <v>67.108118746031735</v>
      </c>
      <c r="D118" s="46">
        <v>11.887723171031329</v>
      </c>
      <c r="E118" s="46">
        <v>67.319665465753417</v>
      </c>
      <c r="F118" s="46">
        <v>11.253780032009537</v>
      </c>
      <c r="G118" s="47">
        <v>0.97376938551959547</v>
      </c>
      <c r="H118" s="47">
        <v>0.17249627329283079</v>
      </c>
      <c r="I118" s="47">
        <v>0.97683898735607366</v>
      </c>
      <c r="J118" s="47">
        <v>0.16329745682046989</v>
      </c>
    </row>
    <row r="119" spans="1:10">
      <c r="A119">
        <v>7915078</v>
      </c>
      <c r="B119" t="s">
        <v>18107</v>
      </c>
      <c r="C119" s="46">
        <v>62.784253619047625</v>
      </c>
      <c r="D119" s="46">
        <v>20.088186955872938</v>
      </c>
      <c r="E119" s="46">
        <v>63.243158246575362</v>
      </c>
      <c r="F119" s="46">
        <v>19.924623963642865</v>
      </c>
      <c r="G119" s="47">
        <v>0.9050753973096356</v>
      </c>
      <c r="H119" s="47">
        <v>0.28958410965448994</v>
      </c>
      <c r="I119" s="47">
        <v>0.91169080342663633</v>
      </c>
      <c r="J119" s="47">
        <v>0.28722626002925422</v>
      </c>
    </row>
    <row r="120" spans="1:10">
      <c r="A120">
        <v>7912706</v>
      </c>
      <c r="B120" t="s">
        <v>18108</v>
      </c>
      <c r="C120" s="46">
        <v>115.29405780952384</v>
      </c>
      <c r="D120" s="46">
        <v>40.41300664641588</v>
      </c>
      <c r="E120" s="46">
        <v>105.26401220547942</v>
      </c>
      <c r="F120" s="46">
        <v>23.270953369803337</v>
      </c>
      <c r="G120" s="47">
        <v>1.1077222578195702</v>
      </c>
      <c r="H120" s="47">
        <v>0.38828001369671106</v>
      </c>
      <c r="I120" s="47">
        <v>1.0113555672439005</v>
      </c>
      <c r="J120" s="47">
        <v>0.22358265283250273</v>
      </c>
    </row>
    <row r="121" spans="1:10">
      <c r="A121">
        <v>8081081</v>
      </c>
      <c r="B121" t="s">
        <v>18109</v>
      </c>
      <c r="C121" s="46">
        <v>105.8694977301587</v>
      </c>
      <c r="D121" s="46">
        <v>31.468070748018764</v>
      </c>
      <c r="E121" s="46">
        <v>99.518032657534249</v>
      </c>
      <c r="F121" s="46">
        <v>22.827568170337848</v>
      </c>
      <c r="G121" s="47">
        <v>1.0628461910900258</v>
      </c>
      <c r="H121" s="47">
        <v>0.31591455570298721</v>
      </c>
      <c r="I121" s="47">
        <v>0.99908252176435641</v>
      </c>
      <c r="J121" s="47">
        <v>0.22917078576370106</v>
      </c>
    </row>
    <row r="122" spans="1:10">
      <c r="A122">
        <v>8059279</v>
      </c>
      <c r="B122" t="s">
        <v>18110</v>
      </c>
      <c r="C122" s="46">
        <v>271.36470903174603</v>
      </c>
      <c r="D122" s="46">
        <v>93.138190086886766</v>
      </c>
      <c r="E122" s="46">
        <v>255.62032506849314</v>
      </c>
      <c r="F122" s="46">
        <v>85.262638298282752</v>
      </c>
      <c r="G122" s="47">
        <v>1.0861706382673089</v>
      </c>
      <c r="H122" s="47">
        <v>0.37279702798762626</v>
      </c>
      <c r="I122" s="47">
        <v>1.0231517992632566</v>
      </c>
      <c r="J122" s="47">
        <v>0.34127417448929054</v>
      </c>
    </row>
    <row r="123" spans="1:10">
      <c r="A123">
        <v>8128284</v>
      </c>
      <c r="B123" t="s">
        <v>18111</v>
      </c>
      <c r="C123" s="46">
        <v>113.63414085714287</v>
      </c>
      <c r="D123" s="46">
        <v>56.291732424142467</v>
      </c>
      <c r="E123" s="46">
        <v>110.0762387123288</v>
      </c>
      <c r="F123" s="46">
        <v>48.385998168381924</v>
      </c>
      <c r="G123" s="47">
        <v>1.1086356390143932</v>
      </c>
      <c r="H123" s="47">
        <v>0.54919253112539979</v>
      </c>
      <c r="I123" s="47">
        <v>1.0739240971840316</v>
      </c>
      <c r="J123" s="47">
        <v>0.47206277657613749</v>
      </c>
    </row>
    <row r="124" spans="1:10">
      <c r="A124">
        <v>7898809</v>
      </c>
      <c r="B124" t="s">
        <v>18112</v>
      </c>
      <c r="C124" s="46">
        <v>64.614352984126981</v>
      </c>
      <c r="D124" s="46">
        <v>16.80571242600751</v>
      </c>
      <c r="E124" s="46">
        <v>63.294391589041105</v>
      </c>
      <c r="F124" s="46">
        <v>14.128991784874822</v>
      </c>
      <c r="G124" s="47">
        <v>0.97815248144658085</v>
      </c>
      <c r="H124" s="47">
        <v>0.25441017578692421</v>
      </c>
      <c r="I124" s="47">
        <v>0.95817050933838466</v>
      </c>
      <c r="J124" s="47">
        <v>0.21388912817251221</v>
      </c>
    </row>
    <row r="125" spans="1:10">
      <c r="A125">
        <v>8141625</v>
      </c>
      <c r="B125" t="s">
        <v>18113</v>
      </c>
      <c r="C125" s="46">
        <v>228.57378936507942</v>
      </c>
      <c r="D125" s="46">
        <v>40.085372019196924</v>
      </c>
      <c r="E125" s="46">
        <v>213.99690095890412</v>
      </c>
      <c r="F125" s="46">
        <v>32.70383604428072</v>
      </c>
      <c r="G125" s="47">
        <v>1.0525477054976489</v>
      </c>
      <c r="H125" s="47">
        <v>0.18458703328509385</v>
      </c>
      <c r="I125" s="47">
        <v>0.98542335104937961</v>
      </c>
      <c r="J125" s="47">
        <v>0.15059621628578648</v>
      </c>
    </row>
    <row r="126" spans="1:10">
      <c r="A126">
        <v>8006906</v>
      </c>
      <c r="B126" t="s">
        <v>18114</v>
      </c>
      <c r="C126" s="46">
        <v>265.3483634126984</v>
      </c>
      <c r="D126" s="46">
        <v>60.417471140129855</v>
      </c>
      <c r="E126" s="46">
        <v>257.31490945205479</v>
      </c>
      <c r="F126" s="46">
        <v>46.572488577413218</v>
      </c>
      <c r="G126" s="47">
        <v>1.0100151464047062</v>
      </c>
      <c r="H126" s="47">
        <v>0.22997152781628685</v>
      </c>
      <c r="I126" s="47">
        <v>0.97943680402378153</v>
      </c>
      <c r="J126" s="47">
        <v>0.17727231172075508</v>
      </c>
    </row>
    <row r="127" spans="1:10">
      <c r="A127">
        <v>7956120</v>
      </c>
      <c r="B127" t="s">
        <v>18115</v>
      </c>
      <c r="C127" s="46">
        <v>63.837875730158714</v>
      </c>
      <c r="D127" s="46">
        <v>15.678030045804192</v>
      </c>
      <c r="E127" s="46">
        <v>62.358570945205507</v>
      </c>
      <c r="F127" s="46">
        <v>10.605403788786456</v>
      </c>
      <c r="G127" s="47">
        <v>1.0404042158506743</v>
      </c>
      <c r="H127" s="47">
        <v>0.25551426502645885</v>
      </c>
      <c r="I127" s="47">
        <v>1.0162950957297248</v>
      </c>
      <c r="J127" s="47">
        <v>0.17284265210421157</v>
      </c>
    </row>
    <row r="128" spans="1:10">
      <c r="A128">
        <v>8058627</v>
      </c>
      <c r="B128" t="s">
        <v>18116</v>
      </c>
      <c r="C128" s="46">
        <v>252.3064588888889</v>
      </c>
      <c r="D128" s="46">
        <v>79.973766606366354</v>
      </c>
      <c r="E128" s="46">
        <v>263.38909556164379</v>
      </c>
      <c r="F128" s="46">
        <v>84.258800470328495</v>
      </c>
      <c r="G128" s="47">
        <v>0.9579456737632468</v>
      </c>
      <c r="H128" s="47">
        <v>0.30364074712434869</v>
      </c>
      <c r="I128" s="47">
        <v>1.0000237558531928</v>
      </c>
      <c r="J128" s="47">
        <v>0.31991000124483049</v>
      </c>
    </row>
    <row r="129" spans="1:10">
      <c r="A129">
        <v>8017555</v>
      </c>
      <c r="B129" t="s">
        <v>18117</v>
      </c>
      <c r="C129" s="46">
        <v>198.64675333333335</v>
      </c>
      <c r="D129" s="46">
        <v>28.615786301886729</v>
      </c>
      <c r="E129" s="46">
        <v>203.32860301369865</v>
      </c>
      <c r="F129" s="46">
        <v>22.958615846274618</v>
      </c>
      <c r="G129" s="47">
        <v>0.98890867196007515</v>
      </c>
      <c r="H129" s="47">
        <v>0.14245589666000258</v>
      </c>
      <c r="I129" s="47">
        <v>1.0122160059211684</v>
      </c>
      <c r="J129" s="47">
        <v>0.11429321915484876</v>
      </c>
    </row>
    <row r="130" spans="1:10">
      <c r="A130">
        <v>8143863</v>
      </c>
      <c r="B130" t="s">
        <v>18118</v>
      </c>
      <c r="C130" s="46">
        <v>205.70088619047624</v>
      </c>
      <c r="D130" s="46">
        <v>43.995030699526048</v>
      </c>
      <c r="E130" s="46">
        <v>229.18486041095886</v>
      </c>
      <c r="F130" s="46">
        <v>49.554631708886212</v>
      </c>
      <c r="G130" s="47">
        <v>0.95788234839521536</v>
      </c>
      <c r="H130" s="47">
        <v>0.20487061614788152</v>
      </c>
      <c r="I130" s="47">
        <v>1.0672395788595568</v>
      </c>
      <c r="J130" s="47">
        <v>0.23075987083863173</v>
      </c>
    </row>
    <row r="131" spans="1:10">
      <c r="A131">
        <v>8056693</v>
      </c>
      <c r="B131" t="s">
        <v>18119</v>
      </c>
      <c r="C131" s="46">
        <v>229.39538492063494</v>
      </c>
      <c r="D131" s="46">
        <v>60.014657121732846</v>
      </c>
      <c r="E131" s="46">
        <v>243.38804232876717</v>
      </c>
      <c r="F131" s="46">
        <v>58.725743249485596</v>
      </c>
      <c r="G131" s="47">
        <v>0.95444225091576063</v>
      </c>
      <c r="H131" s="47">
        <v>0.24970217756577914</v>
      </c>
      <c r="I131" s="47">
        <v>1.012661305963765</v>
      </c>
      <c r="J131" s="47">
        <v>0.24433941193429048</v>
      </c>
    </row>
    <row r="132" spans="1:10">
      <c r="A132">
        <v>8047815</v>
      </c>
      <c r="B132" t="s">
        <v>18120</v>
      </c>
      <c r="C132" s="46">
        <v>236.93925999999996</v>
      </c>
      <c r="D132" s="46">
        <v>35.81435477877654</v>
      </c>
      <c r="E132" s="46">
        <v>234.66443205479459</v>
      </c>
      <c r="F132" s="46">
        <v>36.125982427403706</v>
      </c>
      <c r="G132" s="47">
        <v>1.0071135403001119</v>
      </c>
      <c r="H132" s="47">
        <v>0.15222946720016428</v>
      </c>
      <c r="I132" s="47">
        <v>0.99744435465962034</v>
      </c>
      <c r="J132" s="47">
        <v>0.15355398427672987</v>
      </c>
    </row>
    <row r="133" spans="1:10">
      <c r="A133">
        <v>8110920</v>
      </c>
      <c r="B133" t="s">
        <v>18121</v>
      </c>
      <c r="C133" s="46">
        <v>84.699256015873019</v>
      </c>
      <c r="D133" s="46">
        <v>9.9650969124687112</v>
      </c>
      <c r="E133" s="46">
        <v>82.255849561643814</v>
      </c>
      <c r="F133" s="46">
        <v>11.011336182080885</v>
      </c>
      <c r="G133" s="47">
        <v>1.0094332717496128</v>
      </c>
      <c r="H133" s="47">
        <v>0.11876250168102699</v>
      </c>
      <c r="I133" s="47">
        <v>0.98031311627073225</v>
      </c>
      <c r="J133" s="47">
        <v>0.13123147858524381</v>
      </c>
    </row>
    <row r="134" spans="1:10">
      <c r="A134">
        <v>8064581</v>
      </c>
      <c r="B134" t="s">
        <v>18122</v>
      </c>
      <c r="C134" s="46">
        <v>300.40369587301586</v>
      </c>
      <c r="D134" s="46">
        <v>33.167405046712119</v>
      </c>
      <c r="E134" s="46">
        <v>304.13773589041102</v>
      </c>
      <c r="F134" s="46">
        <v>31.659977741377489</v>
      </c>
      <c r="G134" s="47">
        <v>0.98148344650086905</v>
      </c>
      <c r="H134" s="47">
        <v>0.10836504478256649</v>
      </c>
      <c r="I134" s="47">
        <v>0.99368339260053606</v>
      </c>
      <c r="J134" s="47">
        <v>0.10343996917407154</v>
      </c>
    </row>
    <row r="135" spans="1:10">
      <c r="A135">
        <v>8107208</v>
      </c>
      <c r="B135" t="s">
        <v>17642</v>
      </c>
      <c r="C135" s="46">
        <v>161.60361720634921</v>
      </c>
      <c r="D135" s="46">
        <v>29.186213526446377</v>
      </c>
      <c r="E135" s="46">
        <v>146.88257669863006</v>
      </c>
      <c r="F135" s="46">
        <v>24.348399756721609</v>
      </c>
      <c r="G135" s="47">
        <v>1.0683950498948942</v>
      </c>
      <c r="H135" s="47">
        <v>0.19295611455488684</v>
      </c>
      <c r="I135" s="47">
        <v>0.97107118394576752</v>
      </c>
      <c r="J135" s="47">
        <v>0.1609723122261312</v>
      </c>
    </row>
    <row r="136" spans="1:10">
      <c r="A136">
        <v>7986110</v>
      </c>
      <c r="B136" t="s">
        <v>17824</v>
      </c>
      <c r="C136" s="46">
        <v>72.221120269841251</v>
      </c>
      <c r="D136" s="46">
        <v>11.815072818054988</v>
      </c>
      <c r="E136" s="46">
        <v>71.435513205479424</v>
      </c>
      <c r="F136" s="46">
        <v>9.9802984157691128</v>
      </c>
      <c r="G136" s="47">
        <v>1.0101912124921324</v>
      </c>
      <c r="H136" s="47">
        <v>0.16526300996805116</v>
      </c>
      <c r="I136" s="47">
        <v>0.99920263288362865</v>
      </c>
      <c r="J136" s="47">
        <v>0.13959921448480972</v>
      </c>
    </row>
    <row r="137" spans="1:10">
      <c r="A137">
        <v>8150318</v>
      </c>
      <c r="B137" t="s">
        <v>18123</v>
      </c>
      <c r="C137" s="46">
        <v>511.18688158730174</v>
      </c>
      <c r="D137" s="46">
        <v>101.62102174907606</v>
      </c>
      <c r="E137" s="46">
        <v>495.45025863013683</v>
      </c>
      <c r="F137" s="46">
        <v>78.701288601897119</v>
      </c>
      <c r="G137" s="47">
        <v>1.0257233941566706</v>
      </c>
      <c r="H137" s="47">
        <v>0.2039079356588383</v>
      </c>
      <c r="I137" s="47">
        <v>0.99414702335630212</v>
      </c>
      <c r="J137" s="47">
        <v>0.15791828234917352</v>
      </c>
    </row>
    <row r="138" spans="1:10">
      <c r="A138">
        <v>8110265</v>
      </c>
      <c r="B138" t="s">
        <v>18124</v>
      </c>
      <c r="C138" s="46">
        <v>58.402181158730137</v>
      </c>
      <c r="D138" s="46">
        <v>13.770947722841129</v>
      </c>
      <c r="E138" s="46">
        <v>59.925216972602755</v>
      </c>
      <c r="F138" s="46">
        <v>12.116543854130731</v>
      </c>
      <c r="G138" s="47">
        <v>0.94246850679115601</v>
      </c>
      <c r="H138" s="47">
        <v>0.2222294278330634</v>
      </c>
      <c r="I138" s="47">
        <v>0.9670466231596585</v>
      </c>
      <c r="J138" s="47">
        <v>0.19553143340834234</v>
      </c>
    </row>
    <row r="139" spans="1:10">
      <c r="A139">
        <v>7914112</v>
      </c>
      <c r="B139" t="s">
        <v>18125</v>
      </c>
      <c r="C139" s="46">
        <v>121.15877461904762</v>
      </c>
      <c r="D139" s="46">
        <v>52.531712162405157</v>
      </c>
      <c r="E139" s="46">
        <v>105.47187090410955</v>
      </c>
      <c r="F139" s="46">
        <v>27.575492431013789</v>
      </c>
      <c r="G139" s="47">
        <v>1.1767455366216129</v>
      </c>
      <c r="H139" s="47">
        <v>0.51021030904158415</v>
      </c>
      <c r="I139" s="47">
        <v>1.024387676742889</v>
      </c>
      <c r="J139" s="47">
        <v>0.26782490270292098</v>
      </c>
    </row>
    <row r="140" spans="1:10">
      <c r="A140">
        <v>7970763</v>
      </c>
      <c r="B140" t="s">
        <v>18126</v>
      </c>
      <c r="C140" s="46">
        <v>795.06480920634954</v>
      </c>
      <c r="D140" s="46">
        <v>176.99553104580909</v>
      </c>
      <c r="E140" s="46">
        <v>857.85631164383562</v>
      </c>
      <c r="F140" s="46">
        <v>192.66413421491012</v>
      </c>
      <c r="G140" s="47">
        <v>0.98212004920066909</v>
      </c>
      <c r="H140" s="47">
        <v>0.21863741753021654</v>
      </c>
      <c r="I140" s="47">
        <v>1.0596845165150357</v>
      </c>
      <c r="J140" s="47">
        <v>0.23799227427047617</v>
      </c>
    </row>
    <row r="141" spans="1:10">
      <c r="A141">
        <v>8116445</v>
      </c>
      <c r="B141" t="s">
        <v>18127</v>
      </c>
      <c r="C141" s="46">
        <v>69.531819857142864</v>
      </c>
      <c r="D141" s="46">
        <v>9.8969725586878141</v>
      </c>
      <c r="E141" s="46">
        <v>69.543347315068473</v>
      </c>
      <c r="F141" s="46">
        <v>12.105854422145502</v>
      </c>
      <c r="G141" s="47">
        <v>0.98750658367298061</v>
      </c>
      <c r="H141" s="47">
        <v>0.14055904428875907</v>
      </c>
      <c r="I141" s="47">
        <v>0.98767029201334022</v>
      </c>
      <c r="J141" s="47">
        <v>0.17193009442835669</v>
      </c>
    </row>
    <row r="142" spans="1:10">
      <c r="A142">
        <v>8129071</v>
      </c>
      <c r="B142" t="s">
        <v>18128</v>
      </c>
      <c r="C142" s="46">
        <v>145.47446320634921</v>
      </c>
      <c r="D142" s="46">
        <v>48.014044982627382</v>
      </c>
      <c r="E142" s="46">
        <v>154.73062623287663</v>
      </c>
      <c r="F142" s="46">
        <v>42.387433472892447</v>
      </c>
      <c r="G142" s="47">
        <v>0.96660418428779693</v>
      </c>
      <c r="H142" s="47">
        <v>0.31902903373343805</v>
      </c>
      <c r="I142" s="47">
        <v>1.0281067641221548</v>
      </c>
      <c r="J142" s="47">
        <v>0.28164307818396378</v>
      </c>
    </row>
    <row r="143" spans="1:10">
      <c r="A143">
        <v>8128956</v>
      </c>
      <c r="B143" t="s">
        <v>18129</v>
      </c>
      <c r="C143" s="46">
        <v>268.52729809523805</v>
      </c>
      <c r="D143" s="46">
        <v>42.225859260453269</v>
      </c>
      <c r="E143" s="46">
        <v>251.42158301369861</v>
      </c>
      <c r="F143" s="46">
        <v>38.929154649215477</v>
      </c>
      <c r="G143" s="47">
        <v>1.0421849264051826</v>
      </c>
      <c r="H143" s="47">
        <v>0.16388337433120445</v>
      </c>
      <c r="I143" s="47">
        <v>0.97579575414230846</v>
      </c>
      <c r="J143" s="47">
        <v>0.15108856427823028</v>
      </c>
    </row>
    <row r="144" spans="1:10">
      <c r="A144">
        <v>8098789</v>
      </c>
      <c r="B144" t="s">
        <v>18130</v>
      </c>
      <c r="C144" s="46">
        <v>171.63095746031755</v>
      </c>
      <c r="D144" s="46">
        <v>25.816227620004934</v>
      </c>
      <c r="E144" s="46">
        <v>164.86381904109587</v>
      </c>
      <c r="F144" s="46">
        <v>23.504276883186897</v>
      </c>
      <c r="G144" s="47">
        <v>1.0623203645418222</v>
      </c>
      <c r="H144" s="47">
        <v>0.15979114627893162</v>
      </c>
      <c r="I144" s="47">
        <v>1.0204347784276571</v>
      </c>
      <c r="J144" s="47">
        <v>0.14548121115517165</v>
      </c>
    </row>
    <row r="145" spans="1:10">
      <c r="A145">
        <v>8093665</v>
      </c>
      <c r="B145" t="s">
        <v>18131</v>
      </c>
      <c r="C145" s="46">
        <v>64.8415291111111</v>
      </c>
      <c r="D145" s="46">
        <v>13.613468473687625</v>
      </c>
      <c r="E145" s="46">
        <v>61.416137410958896</v>
      </c>
      <c r="F145" s="46">
        <v>10.716137764457731</v>
      </c>
      <c r="G145" s="47">
        <v>1.0487813058910032</v>
      </c>
      <c r="H145" s="47">
        <v>0.22019150349010697</v>
      </c>
      <c r="I145" s="47">
        <v>0.99337717903698475</v>
      </c>
      <c r="J145" s="47">
        <v>0.17332848774718285</v>
      </c>
    </row>
    <row r="146" spans="1:10">
      <c r="A146">
        <v>7930894</v>
      </c>
      <c r="B146" t="s">
        <v>18132</v>
      </c>
      <c r="C146" s="46">
        <v>409.62297873015865</v>
      </c>
      <c r="D146" s="46">
        <v>118.24546441885491</v>
      </c>
      <c r="E146" s="46">
        <v>425.21797972602747</v>
      </c>
      <c r="F146" s="46">
        <v>99.680631457789502</v>
      </c>
      <c r="G146" s="47">
        <v>0.99276729664893404</v>
      </c>
      <c r="H146" s="47">
        <v>0.28658115559433922</v>
      </c>
      <c r="I146" s="47">
        <v>1.0305635608767694</v>
      </c>
      <c r="J146" s="47">
        <v>0.24158724913918872</v>
      </c>
    </row>
    <row r="147" spans="1:10">
      <c r="A147">
        <v>8110362</v>
      </c>
      <c r="B147" t="s">
        <v>18133</v>
      </c>
      <c r="C147" s="46">
        <v>97.157527253968283</v>
      </c>
      <c r="D147" s="46">
        <v>13.874233491057998</v>
      </c>
      <c r="E147" s="46">
        <v>91.940480835616441</v>
      </c>
      <c r="F147" s="46">
        <v>10.951186604883313</v>
      </c>
      <c r="G147" s="47">
        <v>1.0606554358489797</v>
      </c>
      <c r="H147" s="47">
        <v>0.15146309125420973</v>
      </c>
      <c r="I147" s="47">
        <v>1.003701667227044</v>
      </c>
      <c r="J147" s="47">
        <v>0.11955261038959972</v>
      </c>
    </row>
    <row r="148" spans="1:10">
      <c r="A148">
        <v>8037152</v>
      </c>
      <c r="B148" t="s">
        <v>17655</v>
      </c>
      <c r="C148" s="46">
        <v>650.25596492063517</v>
      </c>
      <c r="D148" s="46">
        <v>163.71677097434309</v>
      </c>
      <c r="E148" s="46">
        <v>645.96348726027395</v>
      </c>
      <c r="F148" s="46">
        <v>155.89011974752492</v>
      </c>
      <c r="G148" s="47">
        <v>0.95594116571772059</v>
      </c>
      <c r="H148" s="47">
        <v>0.24067998165916907</v>
      </c>
      <c r="I148" s="47">
        <v>0.94963084126223662</v>
      </c>
      <c r="J148" s="47">
        <v>0.2291740420760992</v>
      </c>
    </row>
    <row r="149" spans="1:10">
      <c r="A149">
        <v>8089801</v>
      </c>
      <c r="B149" t="s">
        <v>17694</v>
      </c>
      <c r="C149" s="46">
        <v>722.62963301587297</v>
      </c>
      <c r="D149" s="46">
        <v>88.64021179884044</v>
      </c>
      <c r="E149" s="46">
        <v>716.56198410958939</v>
      </c>
      <c r="F149" s="46">
        <v>72.908706882778546</v>
      </c>
      <c r="G149" s="47">
        <v>1.0144273225350819</v>
      </c>
      <c r="H149" s="47">
        <v>0.12443305742735279</v>
      </c>
      <c r="I149" s="47">
        <v>1.0059095510668568</v>
      </c>
      <c r="J149" s="47">
        <v>0.102349196645162</v>
      </c>
    </row>
    <row r="150" spans="1:10">
      <c r="A150">
        <v>8061668</v>
      </c>
      <c r="B150" t="s">
        <v>18134</v>
      </c>
      <c r="C150" s="46">
        <v>108.76965163492062</v>
      </c>
      <c r="D150" s="46">
        <v>56.639692985638291</v>
      </c>
      <c r="E150" s="46">
        <v>100.6425028630137</v>
      </c>
      <c r="F150" s="46">
        <v>22.627202513971358</v>
      </c>
      <c r="G150" s="47">
        <v>1.1377557621207615</v>
      </c>
      <c r="H150" s="47">
        <v>0.59246420631778596</v>
      </c>
      <c r="I150" s="47">
        <v>1.0527438962201214</v>
      </c>
      <c r="J150" s="47">
        <v>0.23668581294546753</v>
      </c>
    </row>
    <row r="151" spans="1:10">
      <c r="A151">
        <v>7904137</v>
      </c>
      <c r="B151" t="s">
        <v>18135</v>
      </c>
      <c r="C151" s="46">
        <v>606.57912682539677</v>
      </c>
      <c r="D151" s="46">
        <v>118.41977519799568</v>
      </c>
      <c r="E151" s="46">
        <v>577.71081342465766</v>
      </c>
      <c r="F151" s="46">
        <v>106.96592479726192</v>
      </c>
      <c r="G151" s="47">
        <v>1.0468513525557259</v>
      </c>
      <c r="H151" s="47">
        <v>0.20437218759655443</v>
      </c>
      <c r="I151" s="47">
        <v>0.99702959256170987</v>
      </c>
      <c r="J151" s="47">
        <v>0.18460481774732171</v>
      </c>
    </row>
    <row r="152" spans="1:10">
      <c r="A152">
        <v>8143307</v>
      </c>
      <c r="B152" t="s">
        <v>18136</v>
      </c>
      <c r="C152" s="46">
        <v>2278.0311666666666</v>
      </c>
      <c r="D152" s="46">
        <v>641.92442526495392</v>
      </c>
      <c r="E152" s="46">
        <v>2064.8630589041099</v>
      </c>
      <c r="F152" s="46">
        <v>514.91017411962866</v>
      </c>
      <c r="G152" s="47">
        <v>1.116931530828025</v>
      </c>
      <c r="H152" s="47">
        <v>0.31473912558566686</v>
      </c>
      <c r="I152" s="47">
        <v>1.0124140612045014</v>
      </c>
      <c r="J152" s="47">
        <v>0.2524633635859993</v>
      </c>
    </row>
    <row r="153" spans="1:10">
      <c r="A153">
        <v>7939197</v>
      </c>
      <c r="B153" t="s">
        <v>18137</v>
      </c>
      <c r="C153" s="46">
        <v>1691.0683523809521</v>
      </c>
      <c r="D153" s="46">
        <v>308.03520897396101</v>
      </c>
      <c r="E153" s="46">
        <v>1666.6832684931508</v>
      </c>
      <c r="F153" s="46">
        <v>243.14019980742688</v>
      </c>
      <c r="G153" s="47">
        <v>1.0098311408740583</v>
      </c>
      <c r="H153" s="47">
        <v>0.18394498966488229</v>
      </c>
      <c r="I153" s="47">
        <v>0.9952693800754151</v>
      </c>
      <c r="J153" s="47">
        <v>0.14519252468195584</v>
      </c>
    </row>
    <row r="154" spans="1:10">
      <c r="A154">
        <v>7959102</v>
      </c>
      <c r="B154" t="s">
        <v>18138</v>
      </c>
      <c r="C154" s="46">
        <v>2352.263296825397</v>
      </c>
      <c r="D154" s="46">
        <v>602.82140365049611</v>
      </c>
      <c r="E154" s="46">
        <v>2228.4555534246579</v>
      </c>
      <c r="F154" s="46">
        <v>394.05588732498398</v>
      </c>
      <c r="G154" s="47">
        <v>1.0818407376022356</v>
      </c>
      <c r="H154" s="47">
        <v>0.27724649466934392</v>
      </c>
      <c r="I154" s="47">
        <v>1.0248996970640949</v>
      </c>
      <c r="J154" s="47">
        <v>0.18123212209282638</v>
      </c>
    </row>
    <row r="155" spans="1:10">
      <c r="A155">
        <v>8068180</v>
      </c>
      <c r="B155" t="s">
        <v>16231</v>
      </c>
      <c r="C155" s="46">
        <v>66.024148507936516</v>
      </c>
      <c r="D155" s="46">
        <v>29.919801930859357</v>
      </c>
      <c r="E155" s="46">
        <v>60.074894178082218</v>
      </c>
      <c r="F155" s="46">
        <v>18.389108036381653</v>
      </c>
      <c r="G155" s="47">
        <v>1.1232587086602019</v>
      </c>
      <c r="H155" s="47">
        <v>0.50902102405276939</v>
      </c>
      <c r="I155" s="47">
        <v>1.0220450118659994</v>
      </c>
      <c r="J155" s="47">
        <v>0.31285115344009085</v>
      </c>
    </row>
    <row r="156" spans="1:10">
      <c r="A156">
        <v>8127109</v>
      </c>
      <c r="B156" t="s">
        <v>18139</v>
      </c>
      <c r="C156" s="46">
        <v>242.94142968253965</v>
      </c>
      <c r="D156" s="46">
        <v>60.045532896842744</v>
      </c>
      <c r="E156" s="46">
        <v>237.75484397260271</v>
      </c>
      <c r="F156" s="46">
        <v>64.236401381883681</v>
      </c>
      <c r="G156" s="47">
        <v>1.0193715384715867</v>
      </c>
      <c r="H156" s="47">
        <v>0.25194844055638083</v>
      </c>
      <c r="I156" s="47">
        <v>0.99760882004275253</v>
      </c>
      <c r="J156" s="47">
        <v>0.26953312328977908</v>
      </c>
    </row>
    <row r="157" spans="1:10">
      <c r="A157">
        <v>7986383</v>
      </c>
      <c r="B157" t="s">
        <v>18140</v>
      </c>
      <c r="C157" s="46">
        <v>366.74751746031745</v>
      </c>
      <c r="D157" s="46">
        <v>86.600687094600374</v>
      </c>
      <c r="E157" s="46">
        <v>358.00457684931519</v>
      </c>
      <c r="F157" s="46">
        <v>77.523969563366919</v>
      </c>
      <c r="G157" s="47">
        <v>1.0409758656097716</v>
      </c>
      <c r="H157" s="47">
        <v>0.24580732147790801</v>
      </c>
      <c r="I157" s="47">
        <v>1.0161599261094194</v>
      </c>
      <c r="J157" s="47">
        <v>0.22004400909999514</v>
      </c>
    </row>
    <row r="158" spans="1:10">
      <c r="A158">
        <v>8146171</v>
      </c>
      <c r="B158" t="s">
        <v>18141</v>
      </c>
      <c r="C158" s="46">
        <v>159.44344133333337</v>
      </c>
      <c r="D158" s="46">
        <v>23.932110318957573</v>
      </c>
      <c r="E158" s="46">
        <v>154.46257157534242</v>
      </c>
      <c r="F158" s="46">
        <v>27.828805768612355</v>
      </c>
      <c r="G158" s="47">
        <v>1.0155701714778327</v>
      </c>
      <c r="H158" s="47">
        <v>0.15243482120456806</v>
      </c>
      <c r="I158" s="47">
        <v>0.98384466693572392</v>
      </c>
      <c r="J158" s="47">
        <v>0.17725468965041991</v>
      </c>
    </row>
    <row r="159" spans="1:10">
      <c r="A159">
        <v>7909188</v>
      </c>
      <c r="B159" t="s">
        <v>18142</v>
      </c>
      <c r="C159" s="46">
        <v>60.951259539682546</v>
      </c>
      <c r="D159" s="46">
        <v>15.220731762425483</v>
      </c>
      <c r="E159" s="46">
        <v>57.669243767123291</v>
      </c>
      <c r="F159" s="46">
        <v>11.401638112181596</v>
      </c>
      <c r="G159" s="47">
        <v>1.0214176703976237</v>
      </c>
      <c r="H159" s="47">
        <v>0.25506815494732654</v>
      </c>
      <c r="I159" s="47">
        <v>0.96641791497608709</v>
      </c>
      <c r="J159" s="47">
        <v>0.19106802976929935</v>
      </c>
    </row>
    <row r="160" spans="1:10">
      <c r="A160">
        <v>7938154</v>
      </c>
      <c r="B160" t="s">
        <v>17463</v>
      </c>
      <c r="C160" s="46">
        <v>616.16215857142879</v>
      </c>
      <c r="D160" s="46">
        <v>105.69859211470448</v>
      </c>
      <c r="E160" s="46">
        <v>637.64376986301397</v>
      </c>
      <c r="F160" s="46">
        <v>86.371697874302455</v>
      </c>
      <c r="G160" s="47">
        <v>0.9861477245110295</v>
      </c>
      <c r="H160" s="47">
        <v>0.16916722860077632</v>
      </c>
      <c r="I160" s="47">
        <v>1.0205283010295272</v>
      </c>
      <c r="J160" s="47">
        <v>0.13823508929902645</v>
      </c>
    </row>
    <row r="161" spans="1:10">
      <c r="A161">
        <v>8033362</v>
      </c>
      <c r="B161" t="s">
        <v>18143</v>
      </c>
      <c r="C161" s="46">
        <v>514.26743158730164</v>
      </c>
      <c r="D161" s="46">
        <v>125.58219133433609</v>
      </c>
      <c r="E161" s="46">
        <v>521.58052136986305</v>
      </c>
      <c r="F161" s="46">
        <v>94.954935048906449</v>
      </c>
      <c r="G161" s="47">
        <v>1.0211858014494073</v>
      </c>
      <c r="H161" s="47">
        <v>0.2493697781077292</v>
      </c>
      <c r="I161" s="47">
        <v>1.0357075131526534</v>
      </c>
      <c r="J161" s="47">
        <v>0.18855295345915171</v>
      </c>
    </row>
    <row r="162" spans="1:10">
      <c r="A162">
        <v>7921155</v>
      </c>
      <c r="B162" t="s">
        <v>18144</v>
      </c>
      <c r="C162" s="46">
        <v>61.838575428571438</v>
      </c>
      <c r="D162" s="46">
        <v>10.737384084068569</v>
      </c>
      <c r="E162" s="46">
        <v>62.766417424657547</v>
      </c>
      <c r="F162" s="46">
        <v>10.696925144776673</v>
      </c>
      <c r="G162" s="47">
        <v>0.95957238581116211</v>
      </c>
      <c r="H162" s="47">
        <v>0.16661601370911192</v>
      </c>
      <c r="I162" s="47">
        <v>0.97397007964455717</v>
      </c>
      <c r="J162" s="47">
        <v>0.16598820839585599</v>
      </c>
    </row>
    <row r="163" spans="1:10">
      <c r="A163">
        <v>8175977</v>
      </c>
      <c r="B163" t="s">
        <v>17660</v>
      </c>
      <c r="C163" s="46">
        <v>113.11780315873021</v>
      </c>
      <c r="D163" s="46">
        <v>28.670807168722106</v>
      </c>
      <c r="E163" s="46">
        <v>107.68860379452056</v>
      </c>
      <c r="F163" s="46">
        <v>20.570353312915607</v>
      </c>
      <c r="G163" s="47">
        <v>1.0529795641340693</v>
      </c>
      <c r="H163" s="47">
        <v>0.26688790877298185</v>
      </c>
      <c r="I163" s="47">
        <v>1.0024407697858879</v>
      </c>
      <c r="J163" s="47">
        <v>0.19148320072561875</v>
      </c>
    </row>
    <row r="164" spans="1:10">
      <c r="A164">
        <v>7956878</v>
      </c>
      <c r="B164" t="s">
        <v>18145</v>
      </c>
      <c r="C164" s="46">
        <v>328.83063174603166</v>
      </c>
      <c r="D164" s="46">
        <v>89.092738697004307</v>
      </c>
      <c r="E164" s="46">
        <v>303.2816004657534</v>
      </c>
      <c r="F164" s="46">
        <v>65.518016627000634</v>
      </c>
      <c r="G164" s="47">
        <v>1.0555339362859941</v>
      </c>
      <c r="H164" s="47">
        <v>0.28598435688901064</v>
      </c>
      <c r="I164" s="47">
        <v>0.97352249918697542</v>
      </c>
      <c r="J164" s="47">
        <v>0.21031034752485397</v>
      </c>
    </row>
    <row r="165" spans="1:10">
      <c r="A165">
        <v>7954969</v>
      </c>
      <c r="B165" t="s">
        <v>17672</v>
      </c>
      <c r="C165" s="46">
        <v>126.43812787301589</v>
      </c>
      <c r="D165" s="46">
        <v>27.243347328958354</v>
      </c>
      <c r="E165" s="46">
        <v>118.20257552054791</v>
      </c>
      <c r="F165" s="46">
        <v>17.556146972775135</v>
      </c>
      <c r="G165" s="47">
        <v>1.0714446328666696</v>
      </c>
      <c r="H165" s="47">
        <v>0.23086183243344652</v>
      </c>
      <c r="I165" s="47">
        <v>1.0016560197659763</v>
      </c>
      <c r="J165" s="47">
        <v>0.14877190064591839</v>
      </c>
    </row>
    <row r="166" spans="1:10">
      <c r="A166">
        <v>7916747</v>
      </c>
      <c r="B166" t="s">
        <v>18146</v>
      </c>
      <c r="C166" s="46">
        <v>1225.4214199999999</v>
      </c>
      <c r="D166" s="46">
        <v>185.01245221203661</v>
      </c>
      <c r="E166" s="46">
        <v>1290.6045573972597</v>
      </c>
      <c r="F166" s="46">
        <v>179.87805002476182</v>
      </c>
      <c r="G166" s="47">
        <v>1.0019866802366832</v>
      </c>
      <c r="H166" s="47">
        <v>0.15127858849347878</v>
      </c>
      <c r="I166" s="47">
        <v>1.0552847455462939</v>
      </c>
      <c r="J166" s="47">
        <v>0.14708038024758133</v>
      </c>
    </row>
    <row r="167" spans="1:10">
      <c r="A167">
        <v>8154178</v>
      </c>
      <c r="B167" t="s">
        <v>18147</v>
      </c>
      <c r="C167" s="46">
        <v>322.00174666666669</v>
      </c>
      <c r="D167" s="46">
        <v>156.43894575216578</v>
      </c>
      <c r="E167" s="46">
        <v>300.85551315068506</v>
      </c>
      <c r="F167" s="46">
        <v>102.47490993458106</v>
      </c>
      <c r="G167" s="47">
        <v>1.1524993723254515</v>
      </c>
      <c r="H167" s="47">
        <v>0.55992170546381748</v>
      </c>
      <c r="I167" s="47">
        <v>1.0768133318747293</v>
      </c>
      <c r="J167" s="47">
        <v>0.36677518927368069</v>
      </c>
    </row>
    <row r="168" spans="1:10">
      <c r="A168">
        <v>8082165</v>
      </c>
      <c r="B168" t="s">
        <v>18148</v>
      </c>
      <c r="C168" s="46">
        <v>251.16140285714286</v>
      </c>
      <c r="D168" s="46">
        <v>52.184906450541753</v>
      </c>
      <c r="E168" s="46">
        <v>245.42270438356164</v>
      </c>
      <c r="F168" s="46">
        <v>58.578202497013763</v>
      </c>
      <c r="G168" s="47">
        <v>1.0346374666932658</v>
      </c>
      <c r="H168" s="47">
        <v>0.21497115159814728</v>
      </c>
      <c r="I168" s="47">
        <v>1.0109974319938564</v>
      </c>
      <c r="J168" s="47">
        <v>0.24130778960141169</v>
      </c>
    </row>
    <row r="169" spans="1:10">
      <c r="A169">
        <v>8100393</v>
      </c>
      <c r="B169" t="s">
        <v>18149</v>
      </c>
      <c r="C169" s="46">
        <v>456.64189603174606</v>
      </c>
      <c r="D169" s="46">
        <v>149.50072607058203</v>
      </c>
      <c r="E169" s="46">
        <v>421.46861808219188</v>
      </c>
      <c r="F169" s="46">
        <v>123.60358650685841</v>
      </c>
      <c r="G169" s="47">
        <v>1.0933613274142835</v>
      </c>
      <c r="H169" s="47">
        <v>0.35795735471919898</v>
      </c>
      <c r="I169" s="47">
        <v>1.0091441309397815</v>
      </c>
      <c r="J169" s="47">
        <v>0.29595049009093033</v>
      </c>
    </row>
    <row r="170" spans="1:10">
      <c r="A170">
        <v>7910600</v>
      </c>
      <c r="B170" t="s">
        <v>18150</v>
      </c>
      <c r="C170" s="46">
        <v>53.882442650793628</v>
      </c>
      <c r="D170" s="46">
        <v>12.325044889482159</v>
      </c>
      <c r="E170" s="46">
        <v>53.988181205479457</v>
      </c>
      <c r="F170" s="46">
        <v>10.416888033228364</v>
      </c>
      <c r="G170" s="47">
        <v>0.96853911890418887</v>
      </c>
      <c r="H170" s="47">
        <v>0.2215432169884089</v>
      </c>
      <c r="I170" s="47">
        <v>0.97043976629571249</v>
      </c>
      <c r="J170" s="47">
        <v>0.1872439856008036</v>
      </c>
    </row>
    <row r="171" spans="1:10">
      <c r="A171">
        <v>8005785</v>
      </c>
      <c r="B171" t="s">
        <v>18151</v>
      </c>
      <c r="C171" s="46">
        <v>172.1397940952381</v>
      </c>
      <c r="D171" s="46">
        <v>43.688647828750497</v>
      </c>
      <c r="E171" s="46">
        <v>165.41579495890417</v>
      </c>
      <c r="F171" s="46">
        <v>41.1963379529641</v>
      </c>
      <c r="G171" s="47">
        <v>1.0737167265398946</v>
      </c>
      <c r="H171" s="47">
        <v>0.27250658506873759</v>
      </c>
      <c r="I171" s="47">
        <v>1.0317759865330678</v>
      </c>
      <c r="J171" s="47">
        <v>0.25696090187063292</v>
      </c>
    </row>
    <row r="172" spans="1:10">
      <c r="A172">
        <v>7966810</v>
      </c>
      <c r="B172" t="s">
        <v>18152</v>
      </c>
      <c r="C172" s="46">
        <v>66.960217539682546</v>
      </c>
      <c r="D172" s="46">
        <v>15.872012325180803</v>
      </c>
      <c r="E172" s="46">
        <v>69.374540767123293</v>
      </c>
      <c r="F172" s="46">
        <v>14.420870185449104</v>
      </c>
      <c r="G172" s="47">
        <v>0.95565909782536218</v>
      </c>
      <c r="H172" s="47">
        <v>0.22652605195813474</v>
      </c>
      <c r="I172" s="47">
        <v>0.99011641182330989</v>
      </c>
      <c r="J172" s="47">
        <v>0.20581528294387424</v>
      </c>
    </row>
    <row r="173" spans="1:10">
      <c r="A173">
        <v>8130116</v>
      </c>
      <c r="B173" t="s">
        <v>17846</v>
      </c>
      <c r="C173" s="46">
        <v>237.63971301587293</v>
      </c>
      <c r="D173" s="46">
        <v>33.766366672209784</v>
      </c>
      <c r="E173" s="46">
        <v>229.03351068493157</v>
      </c>
      <c r="F173" s="46">
        <v>32.536590948124726</v>
      </c>
      <c r="G173" s="47">
        <v>1.0359836103273377</v>
      </c>
      <c r="H173" s="47">
        <v>0.14720353253323767</v>
      </c>
      <c r="I173" s="47">
        <v>0.99846514348040605</v>
      </c>
      <c r="J173" s="47">
        <v>0.14184235817958279</v>
      </c>
    </row>
    <row r="174" spans="1:10">
      <c r="A174">
        <v>7970498</v>
      </c>
      <c r="B174" t="s">
        <v>17793</v>
      </c>
      <c r="C174" s="46">
        <v>290.12898000000013</v>
      </c>
      <c r="D174" s="46">
        <v>46.576021447817979</v>
      </c>
      <c r="E174" s="46">
        <v>279.20813698630133</v>
      </c>
      <c r="F174" s="46">
        <v>41.263979231088101</v>
      </c>
      <c r="G174" s="47">
        <v>1.0533567584975312</v>
      </c>
      <c r="H174" s="47">
        <v>0.16910121357431554</v>
      </c>
      <c r="I174" s="47">
        <v>1.0137069326576824</v>
      </c>
      <c r="J174" s="47">
        <v>0.1498150162323528</v>
      </c>
    </row>
    <row r="175" spans="1:10">
      <c r="A175">
        <v>8133413</v>
      </c>
      <c r="B175" t="s">
        <v>18153</v>
      </c>
      <c r="C175" s="46">
        <v>151.18066523809526</v>
      </c>
      <c r="D175" s="46">
        <v>29.983608907852421</v>
      </c>
      <c r="E175" s="46">
        <v>146.84742550684931</v>
      </c>
      <c r="F175" s="46">
        <v>23.420111007904719</v>
      </c>
      <c r="G175" s="47">
        <v>1.0347713602591773</v>
      </c>
      <c r="H175" s="47">
        <v>0.20522585789134043</v>
      </c>
      <c r="I175" s="47">
        <v>1.0051120202478054</v>
      </c>
      <c r="J175" s="47">
        <v>0.16030129909684904</v>
      </c>
    </row>
    <row r="176" spans="1:10">
      <c r="A176">
        <v>8134435</v>
      </c>
      <c r="B176" t="s">
        <v>18154</v>
      </c>
      <c r="C176" s="46">
        <v>422.20591285714289</v>
      </c>
      <c r="D176" s="46">
        <v>91.692317751556004</v>
      </c>
      <c r="E176" s="46">
        <v>439.50819273972604</v>
      </c>
      <c r="F176" s="46">
        <v>71.171986190637597</v>
      </c>
      <c r="G176" s="47">
        <v>1.0001951844505335</v>
      </c>
      <c r="H176" s="47">
        <v>0.21721674722327111</v>
      </c>
      <c r="I176" s="47">
        <v>1.0411838651915903</v>
      </c>
      <c r="J176" s="47">
        <v>0.16860468198657619</v>
      </c>
    </row>
    <row r="177" spans="1:10">
      <c r="A177">
        <v>7986463</v>
      </c>
      <c r="B177" t="s">
        <v>18155</v>
      </c>
      <c r="C177" s="46">
        <v>76.811009396825426</v>
      </c>
      <c r="D177" s="46">
        <v>13.986593787562297</v>
      </c>
      <c r="E177" s="46">
        <v>72.403967356164372</v>
      </c>
      <c r="F177" s="46">
        <v>11.090629549380475</v>
      </c>
      <c r="G177" s="47">
        <v>1.0625948017854703</v>
      </c>
      <c r="H177" s="47">
        <v>0.19348894871543873</v>
      </c>
      <c r="I177" s="47">
        <v>1.0016282417196423</v>
      </c>
      <c r="J177" s="47">
        <v>0.15342653460691971</v>
      </c>
    </row>
    <row r="178" spans="1:10">
      <c r="A178">
        <v>7954810</v>
      </c>
      <c r="B178" t="s">
        <v>17835</v>
      </c>
      <c r="C178" s="46">
        <v>91.419541190476181</v>
      </c>
      <c r="D178" s="46">
        <v>23.962776620953544</v>
      </c>
      <c r="E178" s="46">
        <v>86.765239712328778</v>
      </c>
      <c r="F178" s="46">
        <v>22.043766249180006</v>
      </c>
      <c r="G178" s="47">
        <v>1.0659451392369361</v>
      </c>
      <c r="H178" s="47">
        <v>0.27940424950944748</v>
      </c>
      <c r="I178" s="47">
        <v>1.01167631519211</v>
      </c>
      <c r="J178" s="47">
        <v>0.25702867574993105</v>
      </c>
    </row>
    <row r="179" spans="1:10">
      <c r="A179">
        <v>8146500</v>
      </c>
      <c r="B179" t="s">
        <v>17946</v>
      </c>
      <c r="C179" s="46">
        <v>213.04712922222231</v>
      </c>
      <c r="D179" s="46">
        <v>127.47224571647264</v>
      </c>
      <c r="E179" s="46">
        <v>182.78031712328763</v>
      </c>
      <c r="F179" s="46">
        <v>44.825930567885905</v>
      </c>
      <c r="G179" s="47">
        <v>1.1902928005319644</v>
      </c>
      <c r="H179" s="47">
        <v>0.71218648709025079</v>
      </c>
      <c r="I179" s="47">
        <v>1.0211924136933612</v>
      </c>
      <c r="J179" s="47">
        <v>0.250442175116592</v>
      </c>
    </row>
    <row r="180" spans="1:10">
      <c r="A180">
        <v>7984319</v>
      </c>
      <c r="B180" t="s">
        <v>17585</v>
      </c>
      <c r="C180" s="46">
        <v>500.87672476190482</v>
      </c>
      <c r="D180" s="46">
        <v>226.819112950071</v>
      </c>
      <c r="E180" s="46">
        <v>441.64012657534232</v>
      </c>
      <c r="F180" s="46">
        <v>171.51235906954983</v>
      </c>
      <c r="G180" s="47">
        <v>1.2361120573240643</v>
      </c>
      <c r="H180" s="47">
        <v>0.55976615477398373</v>
      </c>
      <c r="I180" s="47">
        <v>1.0899221969001376</v>
      </c>
      <c r="J180" s="47">
        <v>0.42327475255775565</v>
      </c>
    </row>
    <row r="181" spans="1:10">
      <c r="A181">
        <v>8032761</v>
      </c>
      <c r="B181" t="s">
        <v>17594</v>
      </c>
      <c r="C181" s="46">
        <v>245.16913746031747</v>
      </c>
      <c r="D181" s="46">
        <v>39.342391713099929</v>
      </c>
      <c r="E181" s="46">
        <v>262.52226178082191</v>
      </c>
      <c r="F181" s="46">
        <v>31.46036015137874</v>
      </c>
      <c r="G181" s="47">
        <v>0.96932533606432913</v>
      </c>
      <c r="H181" s="47">
        <v>0.15554808018358893</v>
      </c>
      <c r="I181" s="47">
        <v>1.0379343794442828</v>
      </c>
      <c r="J181" s="47">
        <v>0.12438487558182743</v>
      </c>
    </row>
    <row r="182" spans="1:10">
      <c r="A182">
        <v>8005707</v>
      </c>
      <c r="B182" t="s">
        <v>17592</v>
      </c>
      <c r="C182" s="46">
        <v>236.61159880952383</v>
      </c>
      <c r="D182" s="46">
        <v>160.65946031099392</v>
      </c>
      <c r="E182" s="46">
        <v>206.41347863013701</v>
      </c>
      <c r="F182" s="46">
        <v>111.88261471266766</v>
      </c>
      <c r="G182" s="47">
        <v>1.3366009036815953</v>
      </c>
      <c r="H182" s="47">
        <v>0.90755304160044958</v>
      </c>
      <c r="I182" s="47">
        <v>1.1660140011333895</v>
      </c>
      <c r="J182" s="47">
        <v>0.63201626249465648</v>
      </c>
    </row>
    <row r="183" spans="1:10">
      <c r="A183">
        <v>8005029</v>
      </c>
      <c r="B183" t="s">
        <v>17582</v>
      </c>
      <c r="C183" s="46">
        <v>204.40173365079369</v>
      </c>
      <c r="D183" s="46">
        <v>34.048791422536233</v>
      </c>
      <c r="E183" s="46">
        <v>196.37525972602742</v>
      </c>
      <c r="F183" s="46">
        <v>28.996275370391142</v>
      </c>
      <c r="G183" s="47">
        <v>1.0585963191075798</v>
      </c>
      <c r="H183" s="47">
        <v>0.17633864253367437</v>
      </c>
      <c r="I183" s="47">
        <v>1.0170271952569663</v>
      </c>
      <c r="J183" s="47">
        <v>0.15017166226406259</v>
      </c>
    </row>
    <row r="184" spans="1:10">
      <c r="A184">
        <v>7984408</v>
      </c>
      <c r="B184" t="s">
        <v>18156</v>
      </c>
      <c r="C184" s="46">
        <v>158.98259279365075</v>
      </c>
      <c r="D184" s="46">
        <v>37.64164050343949</v>
      </c>
      <c r="E184" s="46">
        <v>164.8709058356165</v>
      </c>
      <c r="F184" s="46">
        <v>29.518803063854406</v>
      </c>
      <c r="G184" s="47">
        <v>0.99407617553194083</v>
      </c>
      <c r="H184" s="47">
        <v>0.2353632314005405</v>
      </c>
      <c r="I184" s="47">
        <v>1.0308942074498719</v>
      </c>
      <c r="J184" s="47">
        <v>0.18457323190059277</v>
      </c>
    </row>
    <row r="185" spans="1:10">
      <c r="A185">
        <v>8009476</v>
      </c>
      <c r="B185" t="s">
        <v>17611</v>
      </c>
      <c r="C185" s="46">
        <v>57.965150714285727</v>
      </c>
      <c r="D185" s="46">
        <v>11.052307760000609</v>
      </c>
      <c r="E185" s="46">
        <v>58.48033394520548</v>
      </c>
      <c r="F185" s="46">
        <v>10.635374428039189</v>
      </c>
      <c r="G185" s="47">
        <v>1.0060581930574763</v>
      </c>
      <c r="H185" s="47">
        <v>0.19182667504622297</v>
      </c>
      <c r="I185" s="47">
        <v>1.0149998380030321</v>
      </c>
      <c r="J185" s="47">
        <v>0.18459030894935555</v>
      </c>
    </row>
    <row r="186" spans="1:10">
      <c r="A186">
        <v>8025351</v>
      </c>
      <c r="B186" t="s">
        <v>17841</v>
      </c>
      <c r="C186" s="46">
        <v>77.44337498412699</v>
      </c>
      <c r="D186" s="46">
        <v>12.383010604906284</v>
      </c>
      <c r="E186" s="46">
        <v>78.029274904109599</v>
      </c>
      <c r="F186" s="46">
        <v>11.311317166388287</v>
      </c>
      <c r="G186" s="47">
        <v>1.0223661924804961</v>
      </c>
      <c r="H186" s="47">
        <v>0.16347392430510366</v>
      </c>
      <c r="I186" s="47">
        <v>1.0301009564703483</v>
      </c>
      <c r="J186" s="47">
        <v>0.14932600668958468</v>
      </c>
    </row>
    <row r="187" spans="1:10">
      <c r="A187">
        <v>8105436</v>
      </c>
      <c r="B187" t="s">
        <v>17884</v>
      </c>
      <c r="C187" s="46">
        <v>332.33264507936508</v>
      </c>
      <c r="D187" s="46">
        <v>63.125727218882396</v>
      </c>
      <c r="E187" s="46">
        <v>319.26794205479439</v>
      </c>
      <c r="F187" s="46">
        <v>55.725701675239264</v>
      </c>
      <c r="G187" s="47">
        <v>1.0651052991161356</v>
      </c>
      <c r="H187" s="47">
        <v>0.20231402516776997</v>
      </c>
      <c r="I187" s="47">
        <v>1.0232337992952638</v>
      </c>
      <c r="J187" s="47">
        <v>0.17859747263707776</v>
      </c>
    </row>
    <row r="188" spans="1:10">
      <c r="A188">
        <v>8028778</v>
      </c>
      <c r="B188" t="s">
        <v>18157</v>
      </c>
      <c r="C188" s="46">
        <v>81.952916349206347</v>
      </c>
      <c r="D188" s="46">
        <v>11.536551861599596</v>
      </c>
      <c r="E188" s="46">
        <v>83.472084438356177</v>
      </c>
      <c r="F188" s="46">
        <v>13.078249821676442</v>
      </c>
      <c r="G188" s="47">
        <v>0.98378772584783791</v>
      </c>
      <c r="H188" s="47">
        <v>0.13848828860937892</v>
      </c>
      <c r="I188" s="47">
        <v>1.0020243428602598</v>
      </c>
      <c r="J188" s="47">
        <v>0.15699527793729023</v>
      </c>
    </row>
    <row r="189" spans="1:10">
      <c r="A189">
        <v>7949454</v>
      </c>
      <c r="B189" t="s">
        <v>18158</v>
      </c>
      <c r="C189" s="46">
        <v>180.53693739682535</v>
      </c>
      <c r="D189" s="46">
        <v>26.844120433357062</v>
      </c>
      <c r="E189" s="46">
        <v>176.89756534246578</v>
      </c>
      <c r="F189" s="46">
        <v>21.95550866127418</v>
      </c>
      <c r="G189" s="47">
        <v>1.024673714837965</v>
      </c>
      <c r="H189" s="47">
        <v>0.15235921046329648</v>
      </c>
      <c r="I189" s="47">
        <v>1.0040177155973997</v>
      </c>
      <c r="J189" s="47">
        <v>0.12461292757376448</v>
      </c>
    </row>
    <row r="190" spans="1:10">
      <c r="A190">
        <v>7963670</v>
      </c>
      <c r="B190" t="s">
        <v>18159</v>
      </c>
      <c r="C190" s="46">
        <v>77.911765714285707</v>
      </c>
      <c r="D190" s="46">
        <v>11.197323270110324</v>
      </c>
      <c r="E190" s="46">
        <v>79.48415947945206</v>
      </c>
      <c r="F190" s="46">
        <v>12.443017118155767</v>
      </c>
      <c r="G190" s="47">
        <v>0.9955194320366807</v>
      </c>
      <c r="H190" s="47">
        <v>0.14307406315503496</v>
      </c>
      <c r="I190" s="47">
        <v>1.0156107387158186</v>
      </c>
      <c r="J190" s="47">
        <v>0.15899093570184408</v>
      </c>
    </row>
    <row r="191" spans="1:10">
      <c r="A191">
        <v>8084589</v>
      </c>
      <c r="B191" t="s">
        <v>18160</v>
      </c>
      <c r="C191" s="46">
        <v>66.037420587301597</v>
      </c>
      <c r="D191" s="46">
        <v>10.169730713753122</v>
      </c>
      <c r="E191" s="46">
        <v>61.663678260273976</v>
      </c>
      <c r="F191" s="46">
        <v>7.3883280805263309</v>
      </c>
      <c r="G191" s="47">
        <v>1.0444388352209835</v>
      </c>
      <c r="H191" s="47">
        <v>0.16084303437985006</v>
      </c>
      <c r="I191" s="47">
        <v>0.97526431791036094</v>
      </c>
      <c r="J191" s="47">
        <v>0.11685278417580859</v>
      </c>
    </row>
    <row r="192" spans="1:10">
      <c r="A192">
        <v>8016194</v>
      </c>
      <c r="B192" t="s">
        <v>18161</v>
      </c>
      <c r="C192" s="46">
        <v>106.13663449206346</v>
      </c>
      <c r="D192" s="46">
        <v>16.600553088321462</v>
      </c>
      <c r="E192" s="46">
        <v>105.88420810958901</v>
      </c>
      <c r="F192" s="46">
        <v>18.375251183460954</v>
      </c>
      <c r="G192" s="47">
        <v>1.0115287183928223</v>
      </c>
      <c r="H192" s="47">
        <v>0.15821057528626375</v>
      </c>
      <c r="I192" s="47">
        <v>1.0091229841818672</v>
      </c>
      <c r="J192" s="47">
        <v>0.17512418740217989</v>
      </c>
    </row>
    <row r="193" spans="1:10">
      <c r="A193">
        <v>8054997</v>
      </c>
      <c r="B193" t="s">
        <v>17628</v>
      </c>
      <c r="C193" s="46">
        <v>283.76303873015866</v>
      </c>
      <c r="D193" s="46">
        <v>50.454529071857586</v>
      </c>
      <c r="E193" s="46">
        <v>270.58932191780821</v>
      </c>
      <c r="F193" s="46">
        <v>45.857657947934115</v>
      </c>
      <c r="G193" s="47">
        <v>1.0297321766908181</v>
      </c>
      <c r="H193" s="47">
        <v>0.18309165510032657</v>
      </c>
      <c r="I193" s="47">
        <v>0.98192684939211672</v>
      </c>
      <c r="J193" s="47">
        <v>0.16641031468321546</v>
      </c>
    </row>
    <row r="194" spans="1:10">
      <c r="A194">
        <v>8009183</v>
      </c>
      <c r="B194" t="s">
        <v>17670</v>
      </c>
      <c r="C194" s="46">
        <v>285.87887682539684</v>
      </c>
      <c r="D194" s="46">
        <v>87.575921208497832</v>
      </c>
      <c r="E194" s="46">
        <v>251.4164587671232</v>
      </c>
      <c r="F194" s="46">
        <v>67.2342151092477</v>
      </c>
      <c r="G194" s="47">
        <v>1.1553757169213326</v>
      </c>
      <c r="H194" s="47">
        <v>0.35393691244676995</v>
      </c>
      <c r="I194" s="47">
        <v>1.0160962627809549</v>
      </c>
      <c r="J194" s="47">
        <v>0.27172617463437215</v>
      </c>
    </row>
    <row r="195" spans="1:10">
      <c r="A195">
        <v>8123274</v>
      </c>
      <c r="B195" t="s">
        <v>17745</v>
      </c>
      <c r="C195" s="46">
        <v>283.86025936507934</v>
      </c>
      <c r="D195" s="46">
        <v>41.846573588446148</v>
      </c>
      <c r="E195" s="46">
        <v>270.45996027397274</v>
      </c>
      <c r="F195" s="46">
        <v>38.383740861733308</v>
      </c>
      <c r="G195" s="47">
        <v>1.027082424853107</v>
      </c>
      <c r="H195" s="47">
        <v>0.15141210195963445</v>
      </c>
      <c r="I195" s="47">
        <v>0.97859656570099751</v>
      </c>
      <c r="J195" s="47">
        <v>0.13888262241467289</v>
      </c>
    </row>
    <row r="196" spans="1:10">
      <c r="A196">
        <v>8129804</v>
      </c>
      <c r="B196" t="s">
        <v>17679</v>
      </c>
      <c r="C196" s="46">
        <v>315.33521111111111</v>
      </c>
      <c r="D196" s="46">
        <v>74.733059889333859</v>
      </c>
      <c r="E196" s="46">
        <v>329.59771493150686</v>
      </c>
      <c r="F196" s="46">
        <v>62.231816092990542</v>
      </c>
      <c r="G196" s="47">
        <v>0.9833871250989501</v>
      </c>
      <c r="H196" s="47">
        <v>0.23305841888782741</v>
      </c>
      <c r="I196" s="47">
        <v>1.0278653244451896</v>
      </c>
      <c r="J196" s="47">
        <v>0.19407272703403977</v>
      </c>
    </row>
    <row r="197" spans="1:10">
      <c r="A197">
        <v>7914042</v>
      </c>
      <c r="B197" t="s">
        <v>17833</v>
      </c>
      <c r="C197" s="46">
        <v>333.36549523809532</v>
      </c>
      <c r="D197" s="46">
        <v>64.492504399063236</v>
      </c>
      <c r="E197" s="46">
        <v>326.61314136986306</v>
      </c>
      <c r="F197" s="46">
        <v>76.265678594444111</v>
      </c>
      <c r="G197" s="47">
        <v>1.025531400288719</v>
      </c>
      <c r="H197" s="47">
        <v>0.19839811272142421</v>
      </c>
      <c r="I197" s="47">
        <v>1.0047592109011017</v>
      </c>
      <c r="J197" s="47">
        <v>0.2346159410027793</v>
      </c>
    </row>
    <row r="198" spans="1:10">
      <c r="A198">
        <v>8128260</v>
      </c>
      <c r="B198" t="s">
        <v>18162</v>
      </c>
      <c r="C198" s="46">
        <v>440.38913317460344</v>
      </c>
      <c r="D198" s="46">
        <v>51.468204447020291</v>
      </c>
      <c r="E198" s="46">
        <v>440.35457068493133</v>
      </c>
      <c r="F198" s="46">
        <v>49.639900396081082</v>
      </c>
      <c r="G198" s="47">
        <v>1.0109509479359959</v>
      </c>
      <c r="H198" s="47">
        <v>0.11814975902113997</v>
      </c>
      <c r="I198" s="47">
        <v>1.0108716706004996</v>
      </c>
      <c r="J198" s="47">
        <v>0.11395265177228139</v>
      </c>
    </row>
    <row r="199" spans="1:10">
      <c r="A199">
        <v>7926900</v>
      </c>
      <c r="B199" t="s">
        <v>18163</v>
      </c>
      <c r="C199" s="46">
        <v>157.40489322222231</v>
      </c>
      <c r="D199" s="46">
        <v>54.868954122732632</v>
      </c>
      <c r="E199" s="46">
        <v>139.13204447945208</v>
      </c>
      <c r="F199" s="46">
        <v>25.290532385385337</v>
      </c>
      <c r="G199" s="47">
        <v>1.1347568301556341</v>
      </c>
      <c r="H199" s="47">
        <v>0.39555906494386084</v>
      </c>
      <c r="I199" s="47">
        <v>1.0030248995879987</v>
      </c>
      <c r="J199" s="47">
        <v>0.182323457877653</v>
      </c>
    </row>
    <row r="200" spans="1:10">
      <c r="A200">
        <v>7979943</v>
      </c>
      <c r="B200" t="s">
        <v>18164</v>
      </c>
      <c r="C200" s="46">
        <v>86.502600682539736</v>
      </c>
      <c r="D200" s="46">
        <v>18.734453293980291</v>
      </c>
      <c r="E200" s="46">
        <v>86.473858917808229</v>
      </c>
      <c r="F200" s="46">
        <v>17.040179896445274</v>
      </c>
      <c r="G200" s="47">
        <v>0.96720557759212999</v>
      </c>
      <c r="H200" s="47">
        <v>0.20947425328537847</v>
      </c>
      <c r="I200" s="47">
        <v>0.96688420342266002</v>
      </c>
      <c r="J200" s="47">
        <v>0.19053019613670302</v>
      </c>
    </row>
    <row r="201" spans="1:10">
      <c r="A201">
        <v>7949172</v>
      </c>
      <c r="B201" t="s">
        <v>18165</v>
      </c>
      <c r="C201" s="46">
        <v>98.602318428571422</v>
      </c>
      <c r="D201" s="46">
        <v>18.063367581903361</v>
      </c>
      <c r="E201" s="46">
        <v>100.33569287671234</v>
      </c>
      <c r="F201" s="46">
        <v>16.574756968291304</v>
      </c>
      <c r="G201" s="47">
        <v>0.97020400093494175</v>
      </c>
      <c r="H201" s="47">
        <v>0.17773572342579808</v>
      </c>
      <c r="I201" s="47">
        <v>0.98725966233576468</v>
      </c>
      <c r="J201" s="47">
        <v>0.16308839791743057</v>
      </c>
    </row>
    <row r="202" spans="1:10">
      <c r="A202">
        <v>8051707</v>
      </c>
      <c r="B202" t="s">
        <v>18166</v>
      </c>
      <c r="C202" s="46">
        <v>620.98074015872999</v>
      </c>
      <c r="D202" s="46">
        <v>84.336652888210835</v>
      </c>
      <c r="E202" s="46">
        <v>589.96064068493172</v>
      </c>
      <c r="F202" s="46">
        <v>84.09743659201844</v>
      </c>
      <c r="G202" s="47">
        <v>1.0252941676925169</v>
      </c>
      <c r="H202" s="47">
        <v>0.13924730418165968</v>
      </c>
      <c r="I202" s="47">
        <v>0.97407722452326662</v>
      </c>
      <c r="J202" s="47">
        <v>0.13885232459361521</v>
      </c>
    </row>
    <row r="203" spans="1:10">
      <c r="A203">
        <v>8043945</v>
      </c>
      <c r="B203" t="s">
        <v>18167</v>
      </c>
      <c r="C203" s="46">
        <v>649.36262349206345</v>
      </c>
      <c r="D203" s="46">
        <v>269.25175485326599</v>
      </c>
      <c r="E203" s="46">
        <v>602.23074767123273</v>
      </c>
      <c r="F203" s="46">
        <v>186.92172496982926</v>
      </c>
      <c r="G203" s="47">
        <v>1.1651498096237556</v>
      </c>
      <c r="H203" s="47">
        <v>0.48311781642829926</v>
      </c>
      <c r="I203" s="47">
        <v>1.0805812038020659</v>
      </c>
      <c r="J203" s="47">
        <v>0.33539320315916682</v>
      </c>
    </row>
    <row r="204" spans="1:10">
      <c r="A204">
        <v>7978997</v>
      </c>
      <c r="B204" t="s">
        <v>18168</v>
      </c>
      <c r="C204" s="46">
        <v>287.18066523809523</v>
      </c>
      <c r="D204" s="46">
        <v>51.938861670823599</v>
      </c>
      <c r="E204" s="46">
        <v>261.41589561643843</v>
      </c>
      <c r="F204" s="46">
        <v>41.464149826508361</v>
      </c>
      <c r="G204" s="47">
        <v>1.1013027214579048</v>
      </c>
      <c r="H204" s="47">
        <v>0.19917920933679373</v>
      </c>
      <c r="I204" s="47">
        <v>1.0024979927568451</v>
      </c>
      <c r="J204" s="47">
        <v>0.15900991458618749</v>
      </c>
    </row>
    <row r="205" spans="1:10">
      <c r="A205">
        <v>8074791</v>
      </c>
      <c r="B205" t="s">
        <v>18169</v>
      </c>
      <c r="C205" s="46">
        <v>1458.4069603174607</v>
      </c>
      <c r="D205" s="46">
        <v>157.35420845225886</v>
      </c>
      <c r="E205" s="46">
        <v>1431.9206136986302</v>
      </c>
      <c r="F205" s="46">
        <v>151.55951275563763</v>
      </c>
      <c r="G205" s="47">
        <v>1.0200984852248831</v>
      </c>
      <c r="H205" s="47">
        <v>0.11006307522755159</v>
      </c>
      <c r="I205" s="47">
        <v>1.0015722848725921</v>
      </c>
      <c r="J205" s="47">
        <v>0.10600991342434847</v>
      </c>
    </row>
    <row r="206" spans="1:10">
      <c r="A206">
        <v>8101587</v>
      </c>
      <c r="B206" t="s">
        <v>18170</v>
      </c>
      <c r="C206" s="46">
        <v>101.21299728571428</v>
      </c>
      <c r="D206" s="46">
        <v>41.026753715863101</v>
      </c>
      <c r="E206" s="46">
        <v>94.244524109589037</v>
      </c>
      <c r="F206" s="46">
        <v>28.57422589662032</v>
      </c>
      <c r="G206" s="47">
        <v>1.0537732869429655</v>
      </c>
      <c r="H206" s="47">
        <v>0.42714764929610183</v>
      </c>
      <c r="I206" s="47">
        <v>0.98122142099835896</v>
      </c>
      <c r="J206" s="47">
        <v>0.29749886273969584</v>
      </c>
    </row>
    <row r="207" spans="1:10">
      <c r="A207">
        <v>8076962</v>
      </c>
      <c r="B207" t="s">
        <v>18171</v>
      </c>
      <c r="C207" s="46">
        <v>107.97998376190475</v>
      </c>
      <c r="D207" s="46">
        <v>17.191066789071733</v>
      </c>
      <c r="E207" s="46">
        <v>105.54982356164383</v>
      </c>
      <c r="F207" s="46">
        <v>15.028362910316005</v>
      </c>
      <c r="G207" s="47">
        <v>1.0213433737887689</v>
      </c>
      <c r="H207" s="47">
        <v>0.16260402179557865</v>
      </c>
      <c r="I207" s="47">
        <v>0.99835735484437338</v>
      </c>
      <c r="J207" s="47">
        <v>0.14214784889952453</v>
      </c>
    </row>
    <row r="208" spans="1:10">
      <c r="A208">
        <v>8119016</v>
      </c>
      <c r="B208" t="s">
        <v>18172</v>
      </c>
      <c r="C208" s="46">
        <v>56.850312031746022</v>
      </c>
      <c r="D208" s="46">
        <v>11.837543635191381</v>
      </c>
      <c r="E208" s="46">
        <v>55.628729095890407</v>
      </c>
      <c r="F208" s="46">
        <v>9.6189409591433925</v>
      </c>
      <c r="G208" s="47">
        <v>1.0038496992735575</v>
      </c>
      <c r="H208" s="47">
        <v>0.20902460982125498</v>
      </c>
      <c r="I208" s="47">
        <v>0.98227921931712414</v>
      </c>
      <c r="J208" s="47">
        <v>0.16984905206298853</v>
      </c>
    </row>
    <row r="209" spans="1:10">
      <c r="A209">
        <v>8119000</v>
      </c>
      <c r="B209" t="s">
        <v>18173</v>
      </c>
      <c r="C209" s="46">
        <v>350.37241460317455</v>
      </c>
      <c r="D209" s="46">
        <v>59.449558952981526</v>
      </c>
      <c r="E209" s="46">
        <v>328.46155780821903</v>
      </c>
      <c r="F209" s="46">
        <v>60.171081691345364</v>
      </c>
      <c r="G209" s="47">
        <v>1.0417626737003232</v>
      </c>
      <c r="H209" s="47">
        <v>0.17676148309330139</v>
      </c>
      <c r="I209" s="47">
        <v>0.97661505973183238</v>
      </c>
      <c r="J209" s="47">
        <v>0.17890671693584609</v>
      </c>
    </row>
    <row r="210" spans="1:10">
      <c r="A210">
        <v>8148674</v>
      </c>
      <c r="B210" t="s">
        <v>18174</v>
      </c>
      <c r="C210" s="46">
        <v>59.796772873015883</v>
      </c>
      <c r="D210" s="46">
        <v>9.8329920214877404</v>
      </c>
      <c r="E210" s="46">
        <v>59.46710660273974</v>
      </c>
      <c r="F210" s="46">
        <v>10.901689533175142</v>
      </c>
      <c r="G210" s="47">
        <v>0.98117955792530165</v>
      </c>
      <c r="H210" s="47">
        <v>0.16134533396251055</v>
      </c>
      <c r="I210" s="47">
        <v>0.9757702300363198</v>
      </c>
      <c r="J210" s="47">
        <v>0.17888116267613013</v>
      </c>
    </row>
    <row r="211" spans="1:10">
      <c r="A211">
        <v>8000811</v>
      </c>
      <c r="B211" t="s">
        <v>18175</v>
      </c>
      <c r="C211" s="46">
        <v>591.30967920634919</v>
      </c>
      <c r="D211" s="46">
        <v>76.946852765836439</v>
      </c>
      <c r="E211" s="46">
        <v>606.87424205479454</v>
      </c>
      <c r="F211" s="46">
        <v>78.386519952990341</v>
      </c>
      <c r="G211" s="47">
        <v>0.99077554753463026</v>
      </c>
      <c r="H211" s="47">
        <v>0.12892914929778329</v>
      </c>
      <c r="I211" s="47">
        <v>1.0168549039221069</v>
      </c>
      <c r="J211" s="47">
        <v>0.13134144300332601</v>
      </c>
    </row>
    <row r="212" spans="1:10">
      <c r="A212">
        <v>8021199</v>
      </c>
      <c r="B212" t="s">
        <v>18176</v>
      </c>
      <c r="C212" s="46">
        <v>537.84348777777768</v>
      </c>
      <c r="D212" s="46">
        <v>304.23291975814016</v>
      </c>
      <c r="E212" s="46">
        <v>519.95441767123293</v>
      </c>
      <c r="F212" s="46">
        <v>286.199407644117</v>
      </c>
      <c r="G212" s="47">
        <v>1.305128661938852</v>
      </c>
      <c r="H212" s="47">
        <v>0.73825033159593101</v>
      </c>
      <c r="I212" s="47">
        <v>1.2617191739725493</v>
      </c>
      <c r="J212" s="47">
        <v>0.69449031217911206</v>
      </c>
    </row>
    <row r="213" spans="1:10">
      <c r="A213">
        <v>7983763</v>
      </c>
      <c r="B213" t="s">
        <v>18177</v>
      </c>
      <c r="C213" s="46">
        <v>171.06668761904763</v>
      </c>
      <c r="D213" s="46">
        <v>71.267457898012594</v>
      </c>
      <c r="E213" s="46">
        <v>161.60446942465759</v>
      </c>
      <c r="F213" s="46">
        <v>46.903388225754135</v>
      </c>
      <c r="G213" s="47">
        <v>1.0871565153518061</v>
      </c>
      <c r="H213" s="47">
        <v>0.45291623737342002</v>
      </c>
      <c r="I213" s="47">
        <v>1.0270225611645438</v>
      </c>
      <c r="J213" s="47">
        <v>0.29807858940259141</v>
      </c>
    </row>
    <row r="214" spans="1:10">
      <c r="A214">
        <v>8005576</v>
      </c>
      <c r="B214" t="s">
        <v>18178</v>
      </c>
      <c r="C214" s="46">
        <v>85.81826763492063</v>
      </c>
      <c r="D214" s="46">
        <v>20.265092642025749</v>
      </c>
      <c r="E214" s="46">
        <v>82.415650301369865</v>
      </c>
      <c r="F214" s="46">
        <v>17.540951634795046</v>
      </c>
      <c r="G214" s="47">
        <v>1.0481593615516216</v>
      </c>
      <c r="H214" s="47">
        <v>0.24751197461194629</v>
      </c>
      <c r="I214" s="47">
        <v>1.0066007740837224</v>
      </c>
      <c r="J214" s="47">
        <v>0.21424009679818704</v>
      </c>
    </row>
    <row r="215" spans="1:10">
      <c r="A215">
        <v>7927389</v>
      </c>
      <c r="B215" t="s">
        <v>18179</v>
      </c>
      <c r="C215" s="46">
        <v>400.23705619047621</v>
      </c>
      <c r="D215" s="46">
        <v>64.48364599919303</v>
      </c>
      <c r="E215" s="46">
        <v>387.19709712328779</v>
      </c>
      <c r="F215" s="46">
        <v>49.15313439439651</v>
      </c>
      <c r="G215" s="47">
        <v>1.0179802212163056</v>
      </c>
      <c r="H215" s="47">
        <v>0.16401048017772007</v>
      </c>
      <c r="I215" s="47">
        <v>0.9848138009149584</v>
      </c>
      <c r="J215" s="47">
        <v>0.12501820756876864</v>
      </c>
    </row>
    <row r="216" spans="1:10">
      <c r="A216">
        <v>8116402</v>
      </c>
      <c r="B216" t="s">
        <v>18180</v>
      </c>
      <c r="C216" s="46">
        <v>603.51855714285693</v>
      </c>
      <c r="D216" s="46">
        <v>162.87248048841963</v>
      </c>
      <c r="E216" s="46">
        <v>629.57248780821942</v>
      </c>
      <c r="F216" s="46">
        <v>187.52425415430358</v>
      </c>
      <c r="G216" s="47">
        <v>0.92430535475820086</v>
      </c>
      <c r="H216" s="47">
        <v>0.24944374637624209</v>
      </c>
      <c r="I216" s="47">
        <v>0.96420762600543675</v>
      </c>
      <c r="J216" s="47">
        <v>0.2871985726659852</v>
      </c>
    </row>
    <row r="217" spans="1:10">
      <c r="A217">
        <v>7909236</v>
      </c>
      <c r="B217" t="s">
        <v>17815</v>
      </c>
      <c r="C217" s="46">
        <v>1113.29906984127</v>
      </c>
      <c r="D217" s="46">
        <v>148.28515266818076</v>
      </c>
      <c r="E217" s="46">
        <v>1130.4384123287671</v>
      </c>
      <c r="F217" s="46">
        <v>140.6070079503192</v>
      </c>
      <c r="G217" s="47">
        <v>1.0127386068536672</v>
      </c>
      <c r="H217" s="47">
        <v>0.13489105346682279</v>
      </c>
      <c r="I217" s="47">
        <v>1.0283298782295662</v>
      </c>
      <c r="J217" s="47">
        <v>0.12790646467553171</v>
      </c>
    </row>
    <row r="218" spans="1:10">
      <c r="A218">
        <v>8080013</v>
      </c>
      <c r="B218" t="s">
        <v>18181</v>
      </c>
      <c r="C218" s="46">
        <v>1312.1828847619045</v>
      </c>
      <c r="D218" s="46">
        <v>298.07213348129648</v>
      </c>
      <c r="E218" s="46">
        <v>1425.7609336986297</v>
      </c>
      <c r="F218" s="46">
        <v>276.45014667553568</v>
      </c>
      <c r="G218" s="47">
        <v>0.92296706344802015</v>
      </c>
      <c r="H218" s="47">
        <v>0.20965883552692566</v>
      </c>
      <c r="I218" s="47">
        <v>1.0028559484395512</v>
      </c>
      <c r="J218" s="47">
        <v>0.19445030275368966</v>
      </c>
    </row>
    <row r="219" spans="1:10">
      <c r="A219">
        <v>7958800</v>
      </c>
      <c r="B219" t="s">
        <v>18182</v>
      </c>
      <c r="C219" s="46">
        <v>353.39928587301574</v>
      </c>
      <c r="D219" s="46">
        <v>46.050359470312983</v>
      </c>
      <c r="E219" s="46">
        <v>331.60549684931499</v>
      </c>
      <c r="F219" s="46">
        <v>36.852299812293971</v>
      </c>
      <c r="G219" s="47">
        <v>1.0601274407715973</v>
      </c>
      <c r="H219" s="47">
        <v>0.1381419834482964</v>
      </c>
      <c r="I219" s="47">
        <v>0.99475042438692773</v>
      </c>
      <c r="J219" s="47">
        <v>0.11054954005688017</v>
      </c>
    </row>
    <row r="220" spans="1:10">
      <c r="A220">
        <v>7909841</v>
      </c>
      <c r="B220" t="s">
        <v>17937</v>
      </c>
      <c r="C220" s="46">
        <v>208.51973333333333</v>
      </c>
      <c r="D220" s="46">
        <v>46.458704358326258</v>
      </c>
      <c r="E220" s="46">
        <v>199.44774589041094</v>
      </c>
      <c r="F220" s="46">
        <v>37.626535950333427</v>
      </c>
      <c r="G220" s="47">
        <v>1.088097331813749</v>
      </c>
      <c r="H220" s="47">
        <v>0.24243075695998331</v>
      </c>
      <c r="I220" s="47">
        <v>1.0407579586101405</v>
      </c>
      <c r="J220" s="47">
        <v>0.19634274365136972</v>
      </c>
    </row>
    <row r="221" spans="1:10">
      <c r="A221">
        <v>7940798</v>
      </c>
      <c r="B221" t="s">
        <v>17797</v>
      </c>
      <c r="C221" s="46">
        <v>244.71586809523799</v>
      </c>
      <c r="D221" s="46">
        <v>36.884330756042893</v>
      </c>
      <c r="E221" s="46">
        <v>248.67358671232887</v>
      </c>
      <c r="F221" s="46">
        <v>35.010972674457641</v>
      </c>
      <c r="G221" s="47">
        <v>1.0069837764915179</v>
      </c>
      <c r="H221" s="47">
        <v>0.15177570065535703</v>
      </c>
      <c r="I221" s="47">
        <v>1.023269439610262</v>
      </c>
      <c r="J221" s="47">
        <v>0.1440670037799946</v>
      </c>
    </row>
    <row r="222" spans="1:10">
      <c r="A222">
        <v>7977077</v>
      </c>
      <c r="B222" t="s">
        <v>17726</v>
      </c>
      <c r="C222" s="46">
        <v>509.02010142857125</v>
      </c>
      <c r="D222" s="46">
        <v>141.95926320934888</v>
      </c>
      <c r="E222" s="46">
        <v>510.8534530136987</v>
      </c>
      <c r="F222" s="46">
        <v>117.40067446526854</v>
      </c>
      <c r="G222" s="47">
        <v>1.0089190740293499</v>
      </c>
      <c r="H222" s="47">
        <v>0.28137481000475079</v>
      </c>
      <c r="I222" s="47">
        <v>1.012552937120291</v>
      </c>
      <c r="J222" s="47">
        <v>0.23269765328266301</v>
      </c>
    </row>
    <row r="223" spans="1:10">
      <c r="A223">
        <v>8029642</v>
      </c>
      <c r="B223" t="s">
        <v>17903</v>
      </c>
      <c r="C223" s="46">
        <v>173.68233888888898</v>
      </c>
      <c r="D223" s="46">
        <v>23.198492494082718</v>
      </c>
      <c r="E223" s="46">
        <v>173.24882663013696</v>
      </c>
      <c r="F223" s="46">
        <v>21.627504159159749</v>
      </c>
      <c r="G223" s="47">
        <v>0.99249553061464935</v>
      </c>
      <c r="H223" s="47">
        <v>0.13256611667083848</v>
      </c>
      <c r="I223" s="47">
        <v>0.99001824080795064</v>
      </c>
      <c r="J223" s="47">
        <v>0.12358885731885196</v>
      </c>
    </row>
    <row r="224" spans="1:10">
      <c r="A224">
        <v>7901140</v>
      </c>
      <c r="B224" t="s">
        <v>18183</v>
      </c>
      <c r="C224" s="46">
        <v>716.49966761904761</v>
      </c>
      <c r="D224" s="46">
        <v>133.45841248737884</v>
      </c>
      <c r="E224" s="46">
        <v>699.79099246575345</v>
      </c>
      <c r="F224" s="46">
        <v>119.19232057709</v>
      </c>
      <c r="G224" s="47">
        <v>1.0320255775390632</v>
      </c>
      <c r="H224" s="47">
        <v>0.1922297013096666</v>
      </c>
      <c r="I224" s="47">
        <v>1.0079588913534336</v>
      </c>
      <c r="J224" s="47">
        <v>0.17168115994917968</v>
      </c>
    </row>
    <row r="225" spans="1:10">
      <c r="A225">
        <v>8026926</v>
      </c>
      <c r="B225" t="s">
        <v>17822</v>
      </c>
      <c r="C225" s="46">
        <v>97.780665714285718</v>
      </c>
      <c r="D225" s="46">
        <v>14.17309748743182</v>
      </c>
      <c r="E225" s="46">
        <v>97.164533328767106</v>
      </c>
      <c r="F225" s="46">
        <v>13.80705476629478</v>
      </c>
      <c r="G225" s="47">
        <v>1.0002915065141917</v>
      </c>
      <c r="H225" s="47">
        <v>0.14499009316983355</v>
      </c>
      <c r="I225" s="47">
        <v>0.99398851784949438</v>
      </c>
      <c r="J225" s="47">
        <v>0.14124549000790318</v>
      </c>
    </row>
    <row r="226" spans="1:10">
      <c r="A226">
        <v>8105741</v>
      </c>
      <c r="B226" t="s">
        <v>17759</v>
      </c>
      <c r="C226" s="46">
        <v>658.79014333333328</v>
      </c>
      <c r="D226" s="46">
        <v>154.57204179166303</v>
      </c>
      <c r="E226" s="46">
        <v>668.34249109589075</v>
      </c>
      <c r="F226" s="46">
        <v>160.22165503145484</v>
      </c>
      <c r="G226" s="47">
        <v>1.0112214643429149</v>
      </c>
      <c r="H226" s="47">
        <v>0.23726307250012593</v>
      </c>
      <c r="I226" s="47">
        <v>1.0258839502080848</v>
      </c>
      <c r="J226" s="47">
        <v>0.24593501040869803</v>
      </c>
    </row>
    <row r="227" spans="1:10">
      <c r="A227">
        <v>7926821</v>
      </c>
      <c r="B227" t="s">
        <v>17838</v>
      </c>
      <c r="C227" s="46">
        <v>97.708236777777785</v>
      </c>
      <c r="D227" s="46">
        <v>18.860355140062474</v>
      </c>
      <c r="E227" s="46">
        <v>90.508367479452033</v>
      </c>
      <c r="F227" s="46">
        <v>14.469069488720287</v>
      </c>
      <c r="G227" s="47">
        <v>1.0533723976219909</v>
      </c>
      <c r="H227" s="47">
        <v>0.20332963167370691</v>
      </c>
      <c r="I227" s="47">
        <v>0.97575204700805507</v>
      </c>
      <c r="J227" s="47">
        <v>0.15598804438245384</v>
      </c>
    </row>
    <row r="228" spans="1:10">
      <c r="A228">
        <v>8032682</v>
      </c>
      <c r="B228" t="s">
        <v>18184</v>
      </c>
      <c r="C228" s="46">
        <v>52.955032333333328</v>
      </c>
      <c r="D228" s="46">
        <v>13.692565362623387</v>
      </c>
      <c r="E228" s="46">
        <v>54.959897328767113</v>
      </c>
      <c r="F228" s="46">
        <v>11.381368433349154</v>
      </c>
      <c r="G228" s="47">
        <v>0.92428008713919885</v>
      </c>
      <c r="H228" s="47">
        <v>0.23899078927785677</v>
      </c>
      <c r="I228" s="47">
        <v>0.95927311738622878</v>
      </c>
      <c r="J228" s="47">
        <v>0.19865104777783266</v>
      </c>
    </row>
    <row r="229" spans="1:10">
      <c r="A229">
        <v>8044391</v>
      </c>
      <c r="B229" t="s">
        <v>18185</v>
      </c>
      <c r="C229" s="46">
        <v>337.51402492063477</v>
      </c>
      <c r="D229" s="46">
        <v>115.10497082296503</v>
      </c>
      <c r="E229" s="46">
        <v>330.02118684931503</v>
      </c>
      <c r="F229" s="46">
        <v>104.81267350084275</v>
      </c>
      <c r="G229" s="47">
        <v>1.0655021551036858</v>
      </c>
      <c r="H229" s="47">
        <v>0.36337634143484127</v>
      </c>
      <c r="I229" s="47">
        <v>1.0418479538089251</v>
      </c>
      <c r="J229" s="47">
        <v>0.33088435771657393</v>
      </c>
    </row>
    <row r="230" spans="1:10">
      <c r="A230">
        <v>8135601</v>
      </c>
      <c r="B230" t="s">
        <v>18186</v>
      </c>
      <c r="C230" s="46">
        <v>270.02234539682536</v>
      </c>
      <c r="D230" s="46">
        <v>180.59923700866747</v>
      </c>
      <c r="E230" s="46">
        <v>227.36695464383558</v>
      </c>
      <c r="F230" s="46">
        <v>126.26416550015331</v>
      </c>
      <c r="G230" s="47">
        <v>1.3495068577499716</v>
      </c>
      <c r="H230" s="47">
        <v>0.90259154442848666</v>
      </c>
      <c r="I230" s="47">
        <v>1.1363254553506761</v>
      </c>
      <c r="J230" s="47">
        <v>0.63103799900582036</v>
      </c>
    </row>
    <row r="231" spans="1:10">
      <c r="A231">
        <v>8003991</v>
      </c>
      <c r="B231" t="s">
        <v>18187</v>
      </c>
      <c r="C231" s="46">
        <v>202.93290047619047</v>
      </c>
      <c r="D231" s="46">
        <v>25.882282491379939</v>
      </c>
      <c r="E231" s="46">
        <v>207.11190150684936</v>
      </c>
      <c r="F231" s="46">
        <v>26.903980089456031</v>
      </c>
      <c r="G231" s="47">
        <v>0.99507236325626702</v>
      </c>
      <c r="H231" s="47">
        <v>0.12691260002185908</v>
      </c>
      <c r="I231" s="47">
        <v>1.0155638851636553</v>
      </c>
      <c r="J231" s="47">
        <v>0.13192247855974559</v>
      </c>
    </row>
    <row r="232" spans="1:10">
      <c r="A232">
        <v>7915846</v>
      </c>
      <c r="B232" t="s">
        <v>18188</v>
      </c>
      <c r="C232" s="46">
        <v>449.99645031746041</v>
      </c>
      <c r="D232" s="46">
        <v>44.759419100933513</v>
      </c>
      <c r="E232" s="46">
        <v>454.35278821917814</v>
      </c>
      <c r="F232" s="46">
        <v>58.01786337384808</v>
      </c>
      <c r="G232" s="47">
        <v>1.0059068980002361</v>
      </c>
      <c r="H232" s="47">
        <v>0.10005369905851257</v>
      </c>
      <c r="I232" s="47">
        <v>1.015644880196428</v>
      </c>
      <c r="J232" s="47">
        <v>0.12969116493564004</v>
      </c>
    </row>
    <row r="233" spans="1:10">
      <c r="A233">
        <v>8032392</v>
      </c>
      <c r="B233" t="s">
        <v>18189</v>
      </c>
      <c r="C233" s="46">
        <v>467.95246238095223</v>
      </c>
      <c r="D233" s="46">
        <v>143.42575634780934</v>
      </c>
      <c r="E233" s="46">
        <v>497.39481630136987</v>
      </c>
      <c r="F233" s="46">
        <v>123.73972311770369</v>
      </c>
      <c r="G233" s="47">
        <v>1.0057820886078415</v>
      </c>
      <c r="H233" s="47">
        <v>0.30826860244068138</v>
      </c>
      <c r="I233" s="47">
        <v>1.0690633316983296</v>
      </c>
      <c r="J233" s="47">
        <v>0.26595690175224906</v>
      </c>
    </row>
    <row r="234" spans="1:10">
      <c r="A234">
        <v>8002778</v>
      </c>
      <c r="B234" t="s">
        <v>17866</v>
      </c>
      <c r="C234" s="46">
        <v>77.997585920634918</v>
      </c>
      <c r="D234" s="46">
        <v>19.223300967693927</v>
      </c>
      <c r="E234" s="46">
        <v>72.757639452054804</v>
      </c>
      <c r="F234" s="46">
        <v>15.597567477868667</v>
      </c>
      <c r="G234" s="47">
        <v>1.0836667008601688</v>
      </c>
      <c r="H234" s="47">
        <v>0.26708067860331902</v>
      </c>
      <c r="I234" s="47">
        <v>1.0108650189595856</v>
      </c>
      <c r="J234" s="47">
        <v>0.2167062456358983</v>
      </c>
    </row>
    <row r="235" spans="1:10">
      <c r="A235">
        <v>8169949</v>
      </c>
      <c r="B235" t="s">
        <v>18190</v>
      </c>
      <c r="C235" s="46">
        <v>61.322113619047613</v>
      </c>
      <c r="D235" s="46">
        <v>9.6931350711270632</v>
      </c>
      <c r="E235" s="46">
        <v>58.243503506849315</v>
      </c>
      <c r="F235" s="46">
        <v>9.5398154868274343</v>
      </c>
      <c r="G235" s="47">
        <v>1.0414340167899059</v>
      </c>
      <c r="H235" s="47">
        <v>0.16461861138744902</v>
      </c>
      <c r="I235" s="47">
        <v>0.98914995135293116</v>
      </c>
      <c r="J235" s="47">
        <v>0.1620147881491581</v>
      </c>
    </row>
    <row r="236" spans="1:10">
      <c r="A236">
        <v>7912412</v>
      </c>
      <c r="B236" t="s">
        <v>18191</v>
      </c>
      <c r="C236" s="46">
        <v>409.57600126984119</v>
      </c>
      <c r="D236" s="46">
        <v>54.572757793812741</v>
      </c>
      <c r="E236" s="46">
        <v>427.43354178082205</v>
      </c>
      <c r="F236" s="46">
        <v>55.894543151450108</v>
      </c>
      <c r="G236" s="47">
        <v>0.98864048161123286</v>
      </c>
      <c r="H236" s="47">
        <v>0.13172856080813791</v>
      </c>
      <c r="I236" s="47">
        <v>1.0317452325741316</v>
      </c>
      <c r="J236" s="47">
        <v>0.13491906435108986</v>
      </c>
    </row>
    <row r="237" spans="1:10">
      <c r="A237">
        <v>8157173</v>
      </c>
      <c r="B237" t="s">
        <v>18192</v>
      </c>
      <c r="C237" s="46">
        <v>85.23968614285711</v>
      </c>
      <c r="D237" s="46">
        <v>35.707133097890029</v>
      </c>
      <c r="E237" s="46">
        <v>89.075896589041051</v>
      </c>
      <c r="F237" s="46">
        <v>36.970324695396165</v>
      </c>
      <c r="G237" s="47">
        <v>1.0167460609970427</v>
      </c>
      <c r="H237" s="47">
        <v>0.42591766915574486</v>
      </c>
      <c r="I237" s="47">
        <v>1.0625046702301917</v>
      </c>
      <c r="J237" s="47">
        <v>0.44098503615128248</v>
      </c>
    </row>
    <row r="238" spans="1:10">
      <c r="A238">
        <v>8090098</v>
      </c>
      <c r="B238" t="s">
        <v>18193</v>
      </c>
      <c r="C238" s="46">
        <v>125.7611359206349</v>
      </c>
      <c r="D238" s="46">
        <v>54.342288357957813</v>
      </c>
      <c r="E238" s="46">
        <v>124.44303299999999</v>
      </c>
      <c r="F238" s="46">
        <v>52.061780161023464</v>
      </c>
      <c r="G238" s="47">
        <v>1.1741161764429919</v>
      </c>
      <c r="H238" s="47">
        <v>0.50734414996413635</v>
      </c>
      <c r="I238" s="47">
        <v>1.1618103155038222</v>
      </c>
      <c r="J238" s="47">
        <v>0.48605315184710396</v>
      </c>
    </row>
    <row r="239" spans="1:10">
      <c r="A239">
        <v>8001163</v>
      </c>
      <c r="B239" t="s">
        <v>18194</v>
      </c>
      <c r="C239" s="46">
        <v>1249.4214533333334</v>
      </c>
      <c r="D239" s="46">
        <v>438.57933654618682</v>
      </c>
      <c r="E239" s="46">
        <v>1368.1569083561644</v>
      </c>
      <c r="F239" s="46">
        <v>328.17573613567492</v>
      </c>
      <c r="G239" s="47">
        <v>0.91653742728790843</v>
      </c>
      <c r="H239" s="47">
        <v>0.32172843620622715</v>
      </c>
      <c r="I239" s="47">
        <v>1.0036380852338831</v>
      </c>
      <c r="J239" s="47">
        <v>0.24073968438019092</v>
      </c>
    </row>
    <row r="240" spans="1:10">
      <c r="A240">
        <v>8103646</v>
      </c>
      <c r="B240" t="s">
        <v>17882</v>
      </c>
      <c r="C240" s="46">
        <v>168.27452182539682</v>
      </c>
      <c r="D240" s="46">
        <v>29.344415104120959</v>
      </c>
      <c r="E240" s="46">
        <v>167.75292273972602</v>
      </c>
      <c r="F240" s="46">
        <v>22.716128291927543</v>
      </c>
      <c r="G240" s="47">
        <v>1.0202142227486313</v>
      </c>
      <c r="H240" s="47">
        <v>0.17790920482381561</v>
      </c>
      <c r="I240" s="47">
        <v>1.0170518377132689</v>
      </c>
      <c r="J240" s="47">
        <v>0.13772327443343835</v>
      </c>
    </row>
    <row r="241" spans="1:10">
      <c r="A241">
        <v>8085867</v>
      </c>
      <c r="B241" t="s">
        <v>18195</v>
      </c>
      <c r="C241" s="46">
        <v>106.1654904285714</v>
      </c>
      <c r="D241" s="46">
        <v>38.026740368147209</v>
      </c>
      <c r="E241" s="46">
        <v>112.80299138356158</v>
      </c>
      <c r="F241" s="46">
        <v>37.920501089748534</v>
      </c>
      <c r="G241" s="47">
        <v>0.92372120516493506</v>
      </c>
      <c r="H241" s="47">
        <v>0.33086181481538646</v>
      </c>
      <c r="I241" s="47">
        <v>0.98147250775759787</v>
      </c>
      <c r="J241" s="47">
        <v>0.32993741393886311</v>
      </c>
    </row>
    <row r="242" spans="1:10">
      <c r="A242">
        <v>7971780</v>
      </c>
      <c r="B242" t="s">
        <v>18196</v>
      </c>
      <c r="C242" s="46">
        <v>145.79374873015871</v>
      </c>
      <c r="D242" s="46">
        <v>27.699024512476527</v>
      </c>
      <c r="E242" s="46">
        <v>137.41166049315072</v>
      </c>
      <c r="F242" s="46">
        <v>25.775238010980843</v>
      </c>
      <c r="G242" s="47">
        <v>1.0417984633771047</v>
      </c>
      <c r="H242" s="47">
        <v>0.19792896617422637</v>
      </c>
      <c r="I242" s="47">
        <v>0.98190257522815383</v>
      </c>
      <c r="J242" s="47">
        <v>0.18418216458885739</v>
      </c>
    </row>
    <row r="243" spans="1:10">
      <c r="A243">
        <v>8088001</v>
      </c>
      <c r="B243" t="s">
        <v>17770</v>
      </c>
      <c r="C243" s="46">
        <v>178.31811365079363</v>
      </c>
      <c r="D243" s="46">
        <v>22.424444981613398</v>
      </c>
      <c r="E243" s="46">
        <v>178.50416671232875</v>
      </c>
      <c r="F243" s="46">
        <v>19.932849109126167</v>
      </c>
      <c r="G243" s="47">
        <v>1.0112975134669058</v>
      </c>
      <c r="H243" s="47">
        <v>0.12717601308597007</v>
      </c>
      <c r="I243" s="47">
        <v>1.0123526837512222</v>
      </c>
      <c r="J243" s="47">
        <v>0.11304538051246549</v>
      </c>
    </row>
    <row r="244" spans="1:10">
      <c r="A244">
        <v>8157761</v>
      </c>
      <c r="B244" t="s">
        <v>17710</v>
      </c>
      <c r="C244" s="46">
        <v>102.96734961904762</v>
      </c>
      <c r="D244" s="46">
        <v>27.870913535139703</v>
      </c>
      <c r="E244" s="46">
        <v>94.396876452054784</v>
      </c>
      <c r="F244" s="46">
        <v>20.143502848921795</v>
      </c>
      <c r="G244" s="47">
        <v>1.1015625823089403</v>
      </c>
      <c r="H244" s="47">
        <v>0.29816785254643136</v>
      </c>
      <c r="I244" s="47">
        <v>1.0098741661151098</v>
      </c>
      <c r="J244" s="47">
        <v>0.2154986966900149</v>
      </c>
    </row>
    <row r="245" spans="1:10">
      <c r="A245">
        <v>7908543</v>
      </c>
      <c r="B245" t="s">
        <v>17596</v>
      </c>
      <c r="C245" s="46">
        <v>1811.7520777777775</v>
      </c>
      <c r="D245" s="46">
        <v>284.5805570581764</v>
      </c>
      <c r="E245" s="46">
        <v>1733.4150630136983</v>
      </c>
      <c r="F245" s="46">
        <v>313.52734855910523</v>
      </c>
      <c r="G245" s="47">
        <v>1.0267249526597331</v>
      </c>
      <c r="H245" s="47">
        <v>0.16127259702597846</v>
      </c>
      <c r="I245" s="47">
        <v>0.98233118938236097</v>
      </c>
      <c r="J245" s="47">
        <v>0.17767685053565765</v>
      </c>
    </row>
    <row r="246" spans="1:10">
      <c r="A246">
        <v>8005959</v>
      </c>
      <c r="B246" t="s">
        <v>17911</v>
      </c>
      <c r="C246" s="46">
        <v>90.595757507936469</v>
      </c>
      <c r="D246" s="46">
        <v>14.581317464530926</v>
      </c>
      <c r="E246" s="46">
        <v>90.288229849315059</v>
      </c>
      <c r="F246" s="46">
        <v>12.324756052064162</v>
      </c>
      <c r="G246" s="47">
        <v>0.97326000084959585</v>
      </c>
      <c r="H246" s="47">
        <v>0.15664546516788716</v>
      </c>
      <c r="I246" s="47">
        <v>0.96995621467540893</v>
      </c>
      <c r="J246" s="47">
        <v>0.13240345304998999</v>
      </c>
    </row>
    <row r="247" spans="1:10">
      <c r="A247">
        <v>7980271</v>
      </c>
      <c r="B247" t="s">
        <v>17692</v>
      </c>
      <c r="C247" s="46">
        <v>319.20598190476193</v>
      </c>
      <c r="D247" s="46">
        <v>80.113796923785586</v>
      </c>
      <c r="E247" s="46">
        <v>336.96943657534234</v>
      </c>
      <c r="F247" s="46">
        <v>71.465991706055732</v>
      </c>
      <c r="G247" s="47">
        <v>0.98839766692072784</v>
      </c>
      <c r="H247" s="47">
        <v>0.2480664229076871</v>
      </c>
      <c r="I247" s="47">
        <v>1.0434008765880234</v>
      </c>
      <c r="J247" s="47">
        <v>0.22128912269075635</v>
      </c>
    </row>
    <row r="248" spans="1:10">
      <c r="A248">
        <v>8005814</v>
      </c>
      <c r="B248" t="s">
        <v>17976</v>
      </c>
      <c r="C248" s="46">
        <v>500.95899142857138</v>
      </c>
      <c r="D248" s="46">
        <v>81.569867278002349</v>
      </c>
      <c r="E248" s="46">
        <v>505.17676315068491</v>
      </c>
      <c r="F248" s="46">
        <v>93.378716591570864</v>
      </c>
      <c r="G248" s="47">
        <v>0.99944413706385071</v>
      </c>
      <c r="H248" s="47">
        <v>0.16273693378421353</v>
      </c>
      <c r="I248" s="47">
        <v>1.0078588671784066</v>
      </c>
      <c r="J248" s="47">
        <v>0.1862963089067681</v>
      </c>
    </row>
    <row r="249" spans="1:10">
      <c r="A249">
        <v>8040927</v>
      </c>
      <c r="B249" t="s">
        <v>18197</v>
      </c>
      <c r="C249" s="46">
        <v>560.49362920634928</v>
      </c>
      <c r="D249" s="46">
        <v>126.07218992584623</v>
      </c>
      <c r="E249" s="46">
        <v>525.44337219178067</v>
      </c>
      <c r="F249" s="46">
        <v>100.80598578172655</v>
      </c>
      <c r="G249" s="47">
        <v>1.0782460131563203</v>
      </c>
      <c r="H249" s="47">
        <v>0.24253053689953918</v>
      </c>
      <c r="I249" s="47">
        <v>1.010818368535094</v>
      </c>
      <c r="J249" s="47">
        <v>0.19392491155700056</v>
      </c>
    </row>
    <row r="250" spans="1:10">
      <c r="A250">
        <v>8153550</v>
      </c>
      <c r="B250" t="s">
        <v>18198</v>
      </c>
      <c r="C250" s="46">
        <v>148.20802465079365</v>
      </c>
      <c r="D250" s="46">
        <v>34.303302433692885</v>
      </c>
      <c r="E250" s="46">
        <v>151.8978451506849</v>
      </c>
      <c r="F250" s="46">
        <v>27.912446926056425</v>
      </c>
      <c r="G250" s="47">
        <v>0.99961836291821238</v>
      </c>
      <c r="H250" s="47">
        <v>0.23136540119098864</v>
      </c>
      <c r="I250" s="47">
        <v>1.024505087843987</v>
      </c>
      <c r="J250" s="47">
        <v>0.18826100713435875</v>
      </c>
    </row>
    <row r="251" spans="1:10">
      <c r="A251">
        <v>7906244</v>
      </c>
      <c r="B251" t="s">
        <v>18199</v>
      </c>
      <c r="C251" s="46">
        <v>85.872228666666658</v>
      </c>
      <c r="D251" s="46">
        <v>15.918493965536975</v>
      </c>
      <c r="E251" s="46">
        <v>88.124207849315056</v>
      </c>
      <c r="F251" s="46">
        <v>13.916212533672525</v>
      </c>
      <c r="G251" s="47">
        <v>0.96710392587054061</v>
      </c>
      <c r="H251" s="47">
        <v>0.17927608476097728</v>
      </c>
      <c r="I251" s="47">
        <v>0.99246603438616809</v>
      </c>
      <c r="J251" s="47">
        <v>0.15672613944452815</v>
      </c>
    </row>
    <row r="252" spans="1:10">
      <c r="A252">
        <v>8156134</v>
      </c>
      <c r="B252" t="s">
        <v>18200</v>
      </c>
      <c r="C252" s="46">
        <v>96.846140539682565</v>
      </c>
      <c r="D252" s="46">
        <v>59.348955017826192</v>
      </c>
      <c r="E252" s="46">
        <v>85.272708164383587</v>
      </c>
      <c r="F252" s="46">
        <v>31.867456279102488</v>
      </c>
      <c r="G252" s="47">
        <v>1.1338691838790085</v>
      </c>
      <c r="H252" s="47">
        <v>0.6948543464965693</v>
      </c>
      <c r="I252" s="47">
        <v>0.99836808907058339</v>
      </c>
      <c r="J252" s="47">
        <v>0.37310242313762704</v>
      </c>
    </row>
    <row r="253" spans="1:10">
      <c r="A253">
        <v>7991186</v>
      </c>
      <c r="B253" t="s">
        <v>18201</v>
      </c>
      <c r="C253" s="46">
        <v>62.992482396825388</v>
      </c>
      <c r="D253" s="46">
        <v>20.911007804595755</v>
      </c>
      <c r="E253" s="46">
        <v>64.863930315068487</v>
      </c>
      <c r="F253" s="46">
        <v>17.81011843354964</v>
      </c>
      <c r="G253" s="47">
        <v>1.0017242934039035</v>
      </c>
      <c r="H253" s="47">
        <v>0.33253274686933565</v>
      </c>
      <c r="I253" s="47">
        <v>1.0314846135939506</v>
      </c>
      <c r="J253" s="47">
        <v>0.2832215339438286</v>
      </c>
    </row>
    <row r="254" spans="1:10">
      <c r="A254">
        <v>7966026</v>
      </c>
      <c r="B254" t="s">
        <v>18202</v>
      </c>
      <c r="C254" s="46">
        <v>350.1208384126985</v>
      </c>
      <c r="D254" s="46">
        <v>108.36679655128296</v>
      </c>
      <c r="E254" s="46">
        <v>336.88378945205477</v>
      </c>
      <c r="F254" s="46">
        <v>94.054606034407627</v>
      </c>
      <c r="G254" s="47">
        <v>1.066351564346097</v>
      </c>
      <c r="H254" s="47">
        <v>0.33004921719124009</v>
      </c>
      <c r="I254" s="47">
        <v>1.0260359446586724</v>
      </c>
      <c r="J254" s="47">
        <v>0.28645909376864137</v>
      </c>
    </row>
    <row r="255" spans="1:10">
      <c r="A255">
        <v>7910265</v>
      </c>
      <c r="B255" t="s">
        <v>18203</v>
      </c>
      <c r="C255" s="46">
        <v>323.21542539682548</v>
      </c>
      <c r="D255" s="46">
        <v>82.911134470964257</v>
      </c>
      <c r="E255" s="46">
        <v>322.08021287671238</v>
      </c>
      <c r="F255" s="46">
        <v>65.488959334041112</v>
      </c>
      <c r="G255" s="47">
        <v>0.98179935840565069</v>
      </c>
      <c r="H255" s="47">
        <v>0.25185095525686296</v>
      </c>
      <c r="I255" s="47">
        <v>0.97835101876934871</v>
      </c>
      <c r="J255" s="47">
        <v>0.19892929922093269</v>
      </c>
    </row>
    <row r="256" spans="1:10">
      <c r="A256">
        <v>8078738</v>
      </c>
      <c r="B256" t="s">
        <v>18204</v>
      </c>
      <c r="C256" s="46">
        <v>471.99599333333322</v>
      </c>
      <c r="D256" s="46">
        <v>103.14126413414623</v>
      </c>
      <c r="E256" s="46">
        <v>453.60363273972604</v>
      </c>
      <c r="F256" s="46">
        <v>69.259271518130973</v>
      </c>
      <c r="G256" s="47">
        <v>1.0466791014496872</v>
      </c>
      <c r="H256" s="47">
        <v>0.2287218377399467</v>
      </c>
      <c r="I256" s="47">
        <v>1.0058929676889088</v>
      </c>
      <c r="J256" s="47">
        <v>0.15358651504136925</v>
      </c>
    </row>
    <row r="257" spans="1:10">
      <c r="A257">
        <v>7950578</v>
      </c>
      <c r="B257" t="s">
        <v>18205</v>
      </c>
      <c r="C257" s="46">
        <v>91.609870587301586</v>
      </c>
      <c r="D257" s="46">
        <v>29.990730694590766</v>
      </c>
      <c r="E257" s="46">
        <v>96.154355287671237</v>
      </c>
      <c r="F257" s="46">
        <v>23.134837878672528</v>
      </c>
      <c r="G257" s="47">
        <v>1.0370317684452741</v>
      </c>
      <c r="H257" s="47">
        <v>0.33949767432948474</v>
      </c>
      <c r="I257" s="47">
        <v>1.0884757360536537</v>
      </c>
      <c r="J257" s="47">
        <v>0.26188837934887926</v>
      </c>
    </row>
    <row r="258" spans="1:10">
      <c r="A258">
        <v>8084963</v>
      </c>
      <c r="B258" t="s">
        <v>18206</v>
      </c>
      <c r="C258" s="46">
        <v>493.17212999999992</v>
      </c>
      <c r="D258" s="46">
        <v>74.696372311133018</v>
      </c>
      <c r="E258" s="46">
        <v>489.92317150684937</v>
      </c>
      <c r="F258" s="46">
        <v>69.990357746387872</v>
      </c>
      <c r="G258" s="47">
        <v>1.0167047397351863</v>
      </c>
      <c r="H258" s="47">
        <v>0.15399117059759673</v>
      </c>
      <c r="I258" s="47">
        <v>1.0100068081374149</v>
      </c>
      <c r="J258" s="47">
        <v>0.14428938486861986</v>
      </c>
    </row>
    <row r="259" spans="1:10">
      <c r="A259">
        <v>8028583</v>
      </c>
      <c r="B259" t="s">
        <v>18207</v>
      </c>
      <c r="C259" s="46">
        <v>86.011940825396849</v>
      </c>
      <c r="D259" s="46">
        <v>10.318207984292139</v>
      </c>
      <c r="E259" s="46">
        <v>86.555161369863043</v>
      </c>
      <c r="F259" s="46">
        <v>10.165733941228728</v>
      </c>
      <c r="G259" s="47">
        <v>0.99432728446290242</v>
      </c>
      <c r="H259" s="47">
        <v>0.11928205606926581</v>
      </c>
      <c r="I259" s="47">
        <v>1.0006070747885838</v>
      </c>
      <c r="J259" s="47">
        <v>0.11751936912653684</v>
      </c>
    </row>
    <row r="260" spans="1:10">
      <c r="A260">
        <v>7982688</v>
      </c>
      <c r="B260" t="s">
        <v>18208</v>
      </c>
      <c r="C260" s="46">
        <v>55.486609999999999</v>
      </c>
      <c r="D260" s="46">
        <v>7.2599800739754148</v>
      </c>
      <c r="E260" s="46">
        <v>55.430659630136979</v>
      </c>
      <c r="F260" s="46">
        <v>7.4822647218765042</v>
      </c>
      <c r="G260" s="47">
        <v>1.0125142961583093</v>
      </c>
      <c r="H260" s="47">
        <v>0.13247941439686692</v>
      </c>
      <c r="I260" s="47">
        <v>1.0114933224593954</v>
      </c>
      <c r="J260" s="47">
        <v>0.13653561322556726</v>
      </c>
    </row>
    <row r="261" spans="1:10">
      <c r="A261">
        <v>8095080</v>
      </c>
      <c r="B261" t="s">
        <v>18209</v>
      </c>
      <c r="C261" s="46">
        <v>248.80663992063498</v>
      </c>
      <c r="D261" s="46">
        <v>90.517910345189605</v>
      </c>
      <c r="E261" s="46">
        <v>245.12290630136977</v>
      </c>
      <c r="F261" s="46">
        <v>80.912347361667557</v>
      </c>
      <c r="G261" s="47">
        <v>1.077161582734669</v>
      </c>
      <c r="H261" s="47">
        <v>0.39188029927107271</v>
      </c>
      <c r="I261" s="47">
        <v>1.0612135728372456</v>
      </c>
      <c r="J261" s="47">
        <v>0.35029477179995044</v>
      </c>
    </row>
    <row r="262" spans="1:10">
      <c r="A262">
        <v>8115099</v>
      </c>
      <c r="B262" t="s">
        <v>18210</v>
      </c>
      <c r="C262" s="46">
        <v>477.68443238095239</v>
      </c>
      <c r="D262" s="46">
        <v>130.76322295862923</v>
      </c>
      <c r="E262" s="46">
        <v>488.69362808219194</v>
      </c>
      <c r="F262" s="46">
        <v>134.59643927387515</v>
      </c>
      <c r="G262" s="47">
        <v>0.99470738466666042</v>
      </c>
      <c r="H262" s="47">
        <v>0.27229514181949177</v>
      </c>
      <c r="I262" s="47">
        <v>1.017632420296974</v>
      </c>
      <c r="J262" s="47">
        <v>0.28027722946055345</v>
      </c>
    </row>
    <row r="263" spans="1:10">
      <c r="A263">
        <v>7899087</v>
      </c>
      <c r="B263" t="s">
        <v>18211</v>
      </c>
      <c r="C263" s="46">
        <v>84.494652333333349</v>
      </c>
      <c r="D263" s="46">
        <v>15.146448609857558</v>
      </c>
      <c r="E263" s="46">
        <v>84.37671786301371</v>
      </c>
      <c r="F263" s="46">
        <v>15.159997238205918</v>
      </c>
      <c r="G263" s="47">
        <v>1.0281727527171034</v>
      </c>
      <c r="H263" s="47">
        <v>0.18430943435516997</v>
      </c>
      <c r="I263" s="47">
        <v>1.0267377001500191</v>
      </c>
      <c r="J263" s="47">
        <v>0.18447436136169701</v>
      </c>
    </row>
    <row r="264" spans="1:10">
      <c r="A264">
        <v>8046408</v>
      </c>
      <c r="B264" t="s">
        <v>15944</v>
      </c>
      <c r="C264" s="46">
        <v>491.8243734920635</v>
      </c>
      <c r="D264" s="46">
        <v>122.62425413554126</v>
      </c>
      <c r="E264" s="46">
        <v>495.94004410958894</v>
      </c>
      <c r="F264" s="46">
        <v>109.24114372555934</v>
      </c>
      <c r="G264" s="47">
        <v>1.0245770261883775</v>
      </c>
      <c r="H264" s="47">
        <v>0.25545294041662508</v>
      </c>
      <c r="I264" s="47">
        <v>1.0331508430207341</v>
      </c>
      <c r="J264" s="47">
        <v>0.22757303509218824</v>
      </c>
    </row>
    <row r="265" spans="1:10">
      <c r="A265">
        <v>8008263</v>
      </c>
      <c r="B265" t="s">
        <v>18212</v>
      </c>
      <c r="C265" s="46">
        <v>1001.8190165079363</v>
      </c>
      <c r="D265" s="46">
        <v>286.1756819217502</v>
      </c>
      <c r="E265" s="46">
        <v>1136.8294291780824</v>
      </c>
      <c r="F265" s="46">
        <v>218.57278366806167</v>
      </c>
      <c r="G265" s="47">
        <v>0.91268153554321096</v>
      </c>
      <c r="H265" s="47">
        <v>0.26071294776200504</v>
      </c>
      <c r="I265" s="47">
        <v>1.0356793670163229</v>
      </c>
      <c r="J265" s="47">
        <v>0.19912511818851636</v>
      </c>
    </row>
    <row r="266" spans="1:10">
      <c r="A266">
        <v>8166511</v>
      </c>
      <c r="B266" t="s">
        <v>18213</v>
      </c>
      <c r="C266" s="46">
        <v>200.1274424603175</v>
      </c>
      <c r="D266" s="46">
        <v>47.995290284285154</v>
      </c>
      <c r="E266" s="46">
        <v>205.89353746575338</v>
      </c>
      <c r="F266" s="46">
        <v>39.124796663030033</v>
      </c>
      <c r="G266" s="47">
        <v>0.99333380825749951</v>
      </c>
      <c r="H266" s="47">
        <v>0.23822490208406272</v>
      </c>
      <c r="I266" s="47">
        <v>1.0219538287818821</v>
      </c>
      <c r="J266" s="47">
        <v>0.19419617053397567</v>
      </c>
    </row>
    <row r="267" spans="1:10">
      <c r="A267">
        <v>8141094</v>
      </c>
      <c r="B267" t="s">
        <v>18214</v>
      </c>
      <c r="C267" s="46">
        <v>3432.4694868253969</v>
      </c>
      <c r="D267" s="46">
        <v>1625.8578262997548</v>
      </c>
      <c r="E267" s="46">
        <v>3454.3098552054798</v>
      </c>
      <c r="F267" s="46">
        <v>1186.0514424338592</v>
      </c>
      <c r="G267" s="47">
        <v>0.96518866533931358</v>
      </c>
      <c r="H267" s="47">
        <v>0.45718093757873307</v>
      </c>
      <c r="I267" s="47">
        <v>0.97133002853974693</v>
      </c>
      <c r="J267" s="47">
        <v>0.33351012935118268</v>
      </c>
    </row>
    <row r="268" spans="1:10">
      <c r="A268">
        <v>7992670</v>
      </c>
      <c r="B268" t="s">
        <v>18215</v>
      </c>
      <c r="C268" s="46">
        <v>525.73135523809526</v>
      </c>
      <c r="D268" s="46">
        <v>106.94229200744265</v>
      </c>
      <c r="E268" s="46">
        <v>526.8545993150683</v>
      </c>
      <c r="F268" s="46">
        <v>109.56551461563137</v>
      </c>
      <c r="G268" s="47">
        <v>0.96639963160312592</v>
      </c>
      <c r="H268" s="47">
        <v>0.19658133456733665</v>
      </c>
      <c r="I268" s="47">
        <v>0.96846440958571034</v>
      </c>
      <c r="J268" s="47">
        <v>0.2014033578597661</v>
      </c>
    </row>
    <row r="269" spans="1:10">
      <c r="A269">
        <v>7994928</v>
      </c>
      <c r="B269" t="s">
        <v>18216</v>
      </c>
      <c r="C269" s="46">
        <v>179.38906168253956</v>
      </c>
      <c r="D269" s="46">
        <v>25.985531105740179</v>
      </c>
      <c r="E269" s="46">
        <v>183.68136904109588</v>
      </c>
      <c r="F269" s="46">
        <v>27.944961617345363</v>
      </c>
      <c r="G269" s="47">
        <v>0.98712762431925816</v>
      </c>
      <c r="H269" s="47">
        <v>0.14299109501430843</v>
      </c>
      <c r="I269" s="47">
        <v>1.0107469795028641</v>
      </c>
      <c r="J269" s="47">
        <v>0.15377322578482985</v>
      </c>
    </row>
    <row r="270" spans="1:10">
      <c r="A270">
        <v>8090639</v>
      </c>
      <c r="B270" t="s">
        <v>18217</v>
      </c>
      <c r="C270" s="46">
        <v>395.67192936507928</v>
      </c>
      <c r="D270" s="46">
        <v>43.998673895358507</v>
      </c>
      <c r="E270" s="46">
        <v>381.81102246575352</v>
      </c>
      <c r="F270" s="46">
        <v>41.184633571941319</v>
      </c>
      <c r="G270" s="47">
        <v>1.0139184788601774</v>
      </c>
      <c r="H270" s="47">
        <v>0.11274757948384369</v>
      </c>
      <c r="I270" s="47">
        <v>0.97839962389080704</v>
      </c>
      <c r="J270" s="47">
        <v>0.10553658300422278</v>
      </c>
    </row>
    <row r="271" spans="1:10">
      <c r="A271">
        <v>8119161</v>
      </c>
      <c r="B271" t="s">
        <v>18218</v>
      </c>
      <c r="C271" s="46">
        <v>296.07559276190483</v>
      </c>
      <c r="D271" s="46">
        <v>143.3633785766034</v>
      </c>
      <c r="E271" s="46">
        <v>295.19450616438354</v>
      </c>
      <c r="F271" s="46">
        <v>151.26548382264946</v>
      </c>
      <c r="G271" s="47">
        <v>1.1684632514198137</v>
      </c>
      <c r="H271" s="47">
        <v>0.56578416371926465</v>
      </c>
      <c r="I271" s="47">
        <v>1.1649859476696451</v>
      </c>
      <c r="J271" s="47">
        <v>0.59696976582905625</v>
      </c>
    </row>
    <row r="272" spans="1:10">
      <c r="A272">
        <v>8172471</v>
      </c>
      <c r="B272" t="s">
        <v>18219</v>
      </c>
      <c r="C272" s="46">
        <v>56.720032841269855</v>
      </c>
      <c r="D272" s="46">
        <v>5.6714189067758713</v>
      </c>
      <c r="E272" s="46">
        <v>56.446398876712308</v>
      </c>
      <c r="F272" s="46">
        <v>6.9430765047492535</v>
      </c>
      <c r="G272" s="47">
        <v>1.0110488906274708</v>
      </c>
      <c r="H272" s="47">
        <v>0.10109444112093569</v>
      </c>
      <c r="I272" s="47">
        <v>1.0061713201857325</v>
      </c>
      <c r="J272" s="47">
        <v>0.12376208654358763</v>
      </c>
    </row>
    <row r="273" spans="1:10">
      <c r="A273">
        <v>8073960</v>
      </c>
      <c r="B273" t="s">
        <v>18220</v>
      </c>
      <c r="C273" s="46">
        <v>134.11580687301588</v>
      </c>
      <c r="D273" s="46">
        <v>20.122864283388203</v>
      </c>
      <c r="E273" s="46">
        <v>135.08695380821922</v>
      </c>
      <c r="F273" s="46">
        <v>19.852764551155879</v>
      </c>
      <c r="G273" s="47">
        <v>1.0100331916277299</v>
      </c>
      <c r="H273" s="47">
        <v>0.15154636080911504</v>
      </c>
      <c r="I273" s="47">
        <v>1.0173469318852926</v>
      </c>
      <c r="J273" s="47">
        <v>0.14951221748040899</v>
      </c>
    </row>
    <row r="274" spans="1:10">
      <c r="A274">
        <v>7898663</v>
      </c>
      <c r="B274" t="s">
        <v>18221</v>
      </c>
      <c r="C274" s="46">
        <v>547.50154301587293</v>
      </c>
      <c r="D274" s="46">
        <v>147.23491400952264</v>
      </c>
      <c r="E274" s="46">
        <v>573.86718917808207</v>
      </c>
      <c r="F274" s="46">
        <v>113.97732365899388</v>
      </c>
      <c r="G274" s="47">
        <v>0.99300274018119483</v>
      </c>
      <c r="H274" s="47">
        <v>0.2670397584125439</v>
      </c>
      <c r="I274" s="47">
        <v>1.0408219937774636</v>
      </c>
      <c r="J274" s="47">
        <v>0.20672044578105839</v>
      </c>
    </row>
    <row r="275" spans="1:10">
      <c r="A275">
        <v>8041582</v>
      </c>
      <c r="B275" t="s">
        <v>18222</v>
      </c>
      <c r="C275" s="46">
        <v>313.894216031746</v>
      </c>
      <c r="D275" s="46">
        <v>85.100095394694236</v>
      </c>
      <c r="E275" s="46">
        <v>333.48764547945211</v>
      </c>
      <c r="F275" s="46">
        <v>77.628804083466278</v>
      </c>
      <c r="G275" s="47">
        <v>0.98890339065431554</v>
      </c>
      <c r="H275" s="47">
        <v>0.26810231020147673</v>
      </c>
      <c r="I275" s="47">
        <v>1.0506312046069448</v>
      </c>
      <c r="J275" s="47">
        <v>0.24456448862407604</v>
      </c>
    </row>
    <row r="276" spans="1:10">
      <c r="A276">
        <v>8026315</v>
      </c>
      <c r="B276" t="s">
        <v>17932</v>
      </c>
      <c r="C276" s="46">
        <v>294.53273301587302</v>
      </c>
      <c r="D276" s="46">
        <v>59.391032157756769</v>
      </c>
      <c r="E276" s="46">
        <v>304.03402616438365</v>
      </c>
      <c r="F276" s="46">
        <v>63.719882784512862</v>
      </c>
      <c r="G276" s="47">
        <v>1.0112263200883504</v>
      </c>
      <c r="H276" s="47">
        <v>0.2039086802631033</v>
      </c>
      <c r="I276" s="47">
        <v>1.0438473916900075</v>
      </c>
      <c r="J276" s="47">
        <v>0.21877099234483624</v>
      </c>
    </row>
    <row r="277" spans="1:10">
      <c r="A277">
        <v>7902822</v>
      </c>
      <c r="B277" t="s">
        <v>17878</v>
      </c>
      <c r="C277" s="46">
        <v>336.25199000000003</v>
      </c>
      <c r="D277" s="46">
        <v>38.351735852261626</v>
      </c>
      <c r="E277" s="46">
        <v>332.12666808219177</v>
      </c>
      <c r="F277" s="46">
        <v>38.056669430114034</v>
      </c>
      <c r="G277" s="47">
        <v>1.0168102453822612</v>
      </c>
      <c r="H277" s="47">
        <v>0.11597385691768268</v>
      </c>
      <c r="I277" s="47">
        <v>1.0043354761735985</v>
      </c>
      <c r="J277" s="47">
        <v>0.11508156530451907</v>
      </c>
    </row>
    <row r="278" spans="1:10">
      <c r="A278">
        <v>8158380</v>
      </c>
      <c r="B278" t="s">
        <v>18223</v>
      </c>
      <c r="C278" s="46">
        <v>76.282169174603169</v>
      </c>
      <c r="D278" s="46">
        <v>8.1090668928532548</v>
      </c>
      <c r="E278" s="46">
        <v>73.97443580821917</v>
      </c>
      <c r="F278" s="46">
        <v>8.8309159276949654</v>
      </c>
      <c r="G278" s="47">
        <v>1.0115563969705494</v>
      </c>
      <c r="H278" s="47">
        <v>0.10753208298089649</v>
      </c>
      <c r="I278" s="47">
        <v>0.98095416240426436</v>
      </c>
      <c r="J278" s="47">
        <v>0.11710429883276056</v>
      </c>
    </row>
    <row r="279" spans="1:10">
      <c r="A279">
        <v>8112202</v>
      </c>
      <c r="B279" t="s">
        <v>17943</v>
      </c>
      <c r="C279" s="46">
        <v>258.21791031746028</v>
      </c>
      <c r="D279" s="46">
        <v>117.70887620684456</v>
      </c>
      <c r="E279" s="46">
        <v>263.63155383561644</v>
      </c>
      <c r="F279" s="46">
        <v>94.71479925504417</v>
      </c>
      <c r="G279" s="47">
        <v>1.0792541857797091</v>
      </c>
      <c r="H279" s="47">
        <v>0.4919788761753951</v>
      </c>
      <c r="I279" s="47">
        <v>1.1018812185213129</v>
      </c>
      <c r="J279" s="47">
        <v>0.39587241012411239</v>
      </c>
    </row>
    <row r="280" spans="1:10">
      <c r="A280">
        <v>7901054</v>
      </c>
      <c r="B280" t="s">
        <v>18224</v>
      </c>
      <c r="C280" s="46">
        <v>77.936287888888884</v>
      </c>
      <c r="D280" s="46">
        <v>23.390357488272745</v>
      </c>
      <c r="E280" s="46">
        <v>71.408765479452086</v>
      </c>
      <c r="F280" s="46">
        <v>15.733716865673609</v>
      </c>
      <c r="G280" s="47">
        <v>1.1196371966614822</v>
      </c>
      <c r="H280" s="47">
        <v>0.33602717999098697</v>
      </c>
      <c r="I280" s="47">
        <v>1.0258624315562783</v>
      </c>
      <c r="J280" s="47">
        <v>0.22603148006077958</v>
      </c>
    </row>
    <row r="281" spans="1:10">
      <c r="A281">
        <v>8024331</v>
      </c>
      <c r="B281" t="s">
        <v>18225</v>
      </c>
      <c r="C281" s="46">
        <v>146.81938911111109</v>
      </c>
      <c r="D281" s="46">
        <v>40.707093200439424</v>
      </c>
      <c r="E281" s="46">
        <v>155.39185246575346</v>
      </c>
      <c r="F281" s="46">
        <v>41.657535045474042</v>
      </c>
      <c r="G281" s="47">
        <v>0.9053249344824964</v>
      </c>
      <c r="H281" s="47">
        <v>0.25101006901898465</v>
      </c>
      <c r="I281" s="47">
        <v>0.95818481793883481</v>
      </c>
      <c r="J281" s="47">
        <v>0.25687073055683229</v>
      </c>
    </row>
    <row r="282" spans="1:10">
      <c r="A282">
        <v>8175815</v>
      </c>
      <c r="B282" t="s">
        <v>18226</v>
      </c>
      <c r="C282" s="46">
        <v>73.849926365079384</v>
      </c>
      <c r="D282" s="46">
        <v>7.3410685576960297</v>
      </c>
      <c r="E282" s="46">
        <v>75.065305753424653</v>
      </c>
      <c r="F282" s="46">
        <v>8.3124796408217048</v>
      </c>
      <c r="G282" s="47">
        <v>0.98751047827816307</v>
      </c>
      <c r="H282" s="47">
        <v>9.8163704257747411E-2</v>
      </c>
      <c r="I282" s="47">
        <v>1.0037623890242207</v>
      </c>
      <c r="J282" s="47">
        <v>0.11115327599775417</v>
      </c>
    </row>
    <row r="283" spans="1:10">
      <c r="A283">
        <v>8111796</v>
      </c>
      <c r="B283" t="s">
        <v>18227</v>
      </c>
      <c r="C283" s="46">
        <v>429.13039142857127</v>
      </c>
      <c r="D283" s="46">
        <v>60.865066422905862</v>
      </c>
      <c r="E283" s="46">
        <v>415.3138621917808</v>
      </c>
      <c r="F283" s="46">
        <v>56.673002805048846</v>
      </c>
      <c r="G283" s="47">
        <v>1.0305071623830144</v>
      </c>
      <c r="H283" s="47">
        <v>0.14616041780994488</v>
      </c>
      <c r="I283" s="47">
        <v>0.99732838439215621</v>
      </c>
      <c r="J283" s="47">
        <v>0.13609368114918632</v>
      </c>
    </row>
    <row r="284" spans="1:10">
      <c r="A284">
        <v>7901720</v>
      </c>
      <c r="B284" t="s">
        <v>18228</v>
      </c>
      <c r="C284" s="46">
        <v>2468.6641793650806</v>
      </c>
      <c r="D284" s="46">
        <v>491.90079100480415</v>
      </c>
      <c r="E284" s="46">
        <v>2504.0608493150685</v>
      </c>
      <c r="F284" s="46">
        <v>374.75356720828836</v>
      </c>
      <c r="G284" s="47">
        <v>0.98032840611040029</v>
      </c>
      <c r="H284" s="47">
        <v>0.1953381474628415</v>
      </c>
      <c r="I284" s="47">
        <v>0.99438478056785784</v>
      </c>
      <c r="J284" s="47">
        <v>0.14881789292080866</v>
      </c>
    </row>
    <row r="285" spans="1:10">
      <c r="A285">
        <v>8034762</v>
      </c>
      <c r="B285" t="s">
        <v>18229</v>
      </c>
      <c r="C285" s="46">
        <v>663.99036761904722</v>
      </c>
      <c r="D285" s="46">
        <v>108.17018385690095</v>
      </c>
      <c r="E285" s="46">
        <v>673.78246191780806</v>
      </c>
      <c r="F285" s="46">
        <v>87.980282562637939</v>
      </c>
      <c r="G285" s="47">
        <v>0.99028552316458607</v>
      </c>
      <c r="H285" s="47">
        <v>0.16132667794940392</v>
      </c>
      <c r="I285" s="47">
        <v>1.004889659201651</v>
      </c>
      <c r="J285" s="47">
        <v>0.13121517053056123</v>
      </c>
    </row>
    <row r="286" spans="1:10">
      <c r="A286">
        <v>7902594</v>
      </c>
      <c r="B286" t="s">
        <v>18230</v>
      </c>
      <c r="C286" s="46">
        <v>384.69433412698407</v>
      </c>
      <c r="D286" s="46">
        <v>63.431570208948955</v>
      </c>
      <c r="E286" s="46">
        <v>377.93349109589047</v>
      </c>
      <c r="F286" s="46">
        <v>78.258777925394966</v>
      </c>
      <c r="G286" s="47">
        <v>1.0068814731070348</v>
      </c>
      <c r="H286" s="47">
        <v>0.16602288213244493</v>
      </c>
      <c r="I286" s="47">
        <v>0.98918597542754971</v>
      </c>
      <c r="J286" s="47">
        <v>0.20483094891898337</v>
      </c>
    </row>
    <row r="287" spans="1:10">
      <c r="A287">
        <v>8009301</v>
      </c>
      <c r="B287" t="s">
        <v>18231</v>
      </c>
      <c r="C287" s="46">
        <v>175.68396690476189</v>
      </c>
      <c r="D287" s="46">
        <v>43.722464752745864</v>
      </c>
      <c r="E287" s="46">
        <v>177.46667669863012</v>
      </c>
      <c r="F287" s="46">
        <v>53.279352925716118</v>
      </c>
      <c r="G287" s="47">
        <v>1.0332222718138804</v>
      </c>
      <c r="H287" s="47">
        <v>0.2571379579476562</v>
      </c>
      <c r="I287" s="47">
        <v>1.0437066640352213</v>
      </c>
      <c r="J287" s="47">
        <v>0.31334342705706664</v>
      </c>
    </row>
    <row r="288" spans="1:10">
      <c r="A288">
        <v>8080487</v>
      </c>
      <c r="B288" t="s">
        <v>18232</v>
      </c>
      <c r="C288" s="46">
        <v>150.19340426984127</v>
      </c>
      <c r="D288" s="46">
        <v>38.185507038952892</v>
      </c>
      <c r="E288" s="46">
        <v>139.12042283561638</v>
      </c>
      <c r="F288" s="46">
        <v>27.669872148527169</v>
      </c>
      <c r="G288" s="47">
        <v>1.0960892123716912</v>
      </c>
      <c r="H288" s="47">
        <v>0.27867214637973337</v>
      </c>
      <c r="I288" s="47">
        <v>1.0152802406454793</v>
      </c>
      <c r="J288" s="47">
        <v>0.20193063504548603</v>
      </c>
    </row>
    <row r="289" spans="1:10">
      <c r="A289">
        <v>8041763</v>
      </c>
      <c r="B289" t="s">
        <v>18233</v>
      </c>
      <c r="C289" s="46">
        <v>212.38799222222221</v>
      </c>
      <c r="D289" s="46">
        <v>39.350503375456618</v>
      </c>
      <c r="E289" s="46">
        <v>202.68741219178082</v>
      </c>
      <c r="F289" s="46">
        <v>35.629831778255856</v>
      </c>
      <c r="G289" s="47">
        <v>1.0467534877768485</v>
      </c>
      <c r="H289" s="47">
        <v>0.1939388403912953</v>
      </c>
      <c r="I289" s="47">
        <v>0.99894424134159832</v>
      </c>
      <c r="J289" s="47">
        <v>0.17560146754343808</v>
      </c>
    </row>
    <row r="290" spans="1:10">
      <c r="A290">
        <v>7974835</v>
      </c>
      <c r="B290" t="s">
        <v>18234</v>
      </c>
      <c r="C290" s="46">
        <v>376.56781920634927</v>
      </c>
      <c r="D290" s="46">
        <v>67.576581256576489</v>
      </c>
      <c r="E290" s="46">
        <v>371.96237643835622</v>
      </c>
      <c r="F290" s="46">
        <v>69.139095987630242</v>
      </c>
      <c r="G290" s="47">
        <v>1.0247784635224646</v>
      </c>
      <c r="H290" s="47">
        <v>0.183900503591793</v>
      </c>
      <c r="I290" s="47">
        <v>1.0122453310849917</v>
      </c>
      <c r="J290" s="47">
        <v>0.1881526924260829</v>
      </c>
    </row>
    <row r="291" spans="1:10">
      <c r="A291">
        <v>8083854</v>
      </c>
      <c r="B291" t="s">
        <v>18235</v>
      </c>
      <c r="C291" s="46">
        <v>236.1526331746031</v>
      </c>
      <c r="D291" s="46">
        <v>66.816529956886015</v>
      </c>
      <c r="E291" s="46">
        <v>224.20608068493141</v>
      </c>
      <c r="F291" s="46">
        <v>39.944884724677344</v>
      </c>
      <c r="G291" s="47">
        <v>1.0849717727045671</v>
      </c>
      <c r="H291" s="47">
        <v>0.3069796042383533</v>
      </c>
      <c r="I291" s="47">
        <v>1.0300849462044408</v>
      </c>
      <c r="J291" s="47">
        <v>0.18352148155713485</v>
      </c>
    </row>
    <row r="292" spans="1:10">
      <c r="A292">
        <v>7897044</v>
      </c>
      <c r="B292" t="s">
        <v>18236</v>
      </c>
      <c r="C292" s="46">
        <v>132.82815347619049</v>
      </c>
      <c r="D292" s="46">
        <v>31.829478823470502</v>
      </c>
      <c r="E292" s="46">
        <v>143.44750502739728</v>
      </c>
      <c r="F292" s="46">
        <v>30.666228433549421</v>
      </c>
      <c r="G292" s="47">
        <v>0.97936284351509462</v>
      </c>
      <c r="H292" s="47">
        <v>0.23468373757086392</v>
      </c>
      <c r="I292" s="47">
        <v>1.0576609396517975</v>
      </c>
      <c r="J292" s="47">
        <v>0.22610690847858961</v>
      </c>
    </row>
    <row r="293" spans="1:10">
      <c r="A293">
        <v>7978407</v>
      </c>
      <c r="B293" t="s">
        <v>18237</v>
      </c>
      <c r="C293" s="46">
        <v>110.1472392063492</v>
      </c>
      <c r="D293" s="46">
        <v>23.007031837556898</v>
      </c>
      <c r="E293" s="46">
        <v>106.62631758904109</v>
      </c>
      <c r="F293" s="46">
        <v>23.481508721218336</v>
      </c>
      <c r="G293" s="47">
        <v>1.0384093417477205</v>
      </c>
      <c r="H293" s="47">
        <v>0.21689800388726749</v>
      </c>
      <c r="I293" s="47">
        <v>1.0052159445226054</v>
      </c>
      <c r="J293" s="47">
        <v>0.22137110098982987</v>
      </c>
    </row>
    <row r="294" spans="1:10">
      <c r="A294">
        <v>8037794</v>
      </c>
      <c r="B294" t="s">
        <v>18238</v>
      </c>
      <c r="C294" s="46">
        <v>229.70364952380959</v>
      </c>
      <c r="D294" s="46">
        <v>34.52823804335754</v>
      </c>
      <c r="E294" s="46">
        <v>228.28298356164385</v>
      </c>
      <c r="F294" s="46">
        <v>49.706597362308791</v>
      </c>
      <c r="G294" s="47">
        <v>1.0391389221513661</v>
      </c>
      <c r="H294" s="47">
        <v>0.1561996099308009</v>
      </c>
      <c r="I294" s="47">
        <v>1.0327120969349914</v>
      </c>
      <c r="J294" s="47">
        <v>0.22486386953098383</v>
      </c>
    </row>
    <row r="295" spans="1:10">
      <c r="A295">
        <v>8051547</v>
      </c>
      <c r="B295" t="s">
        <v>18239</v>
      </c>
      <c r="C295" s="46">
        <v>100.03399668253968</v>
      </c>
      <c r="D295" s="46">
        <v>13.431222659802941</v>
      </c>
      <c r="E295" s="46">
        <v>91.913571753424705</v>
      </c>
      <c r="F295" s="46">
        <v>10.31812977270949</v>
      </c>
      <c r="G295" s="47">
        <v>1.046430685349248</v>
      </c>
      <c r="H295" s="47">
        <v>0.14050064535688592</v>
      </c>
      <c r="I295" s="47">
        <v>0.96148491868458574</v>
      </c>
      <c r="J295" s="47">
        <v>0.10793538978359676</v>
      </c>
    </row>
    <row r="296" spans="1:10">
      <c r="A296">
        <v>8150599</v>
      </c>
      <c r="B296" t="s">
        <v>18240</v>
      </c>
      <c r="C296" s="46">
        <v>321.81640603174617</v>
      </c>
      <c r="D296" s="46">
        <v>45.01736599535343</v>
      </c>
      <c r="E296" s="46">
        <v>313.82333342465756</v>
      </c>
      <c r="F296" s="46">
        <v>42.994551885913708</v>
      </c>
      <c r="G296" s="47">
        <v>1.0071385195778748</v>
      </c>
      <c r="H296" s="47">
        <v>0.14088381440772496</v>
      </c>
      <c r="I296" s="47">
        <v>0.98212392047328523</v>
      </c>
      <c r="J296" s="47">
        <v>0.13455334852598411</v>
      </c>
    </row>
    <row r="297" spans="1:10">
      <c r="A297">
        <v>7927606</v>
      </c>
      <c r="B297" t="s">
        <v>18241</v>
      </c>
      <c r="C297" s="46">
        <v>291.83057730158737</v>
      </c>
      <c r="D297" s="46">
        <v>83.288620720028618</v>
      </c>
      <c r="E297" s="46">
        <v>305.57542958904111</v>
      </c>
      <c r="F297" s="46">
        <v>76.829730764257718</v>
      </c>
      <c r="G297" s="47">
        <v>1.0009930165144278</v>
      </c>
      <c r="H297" s="47">
        <v>0.28568400325710863</v>
      </c>
      <c r="I297" s="47">
        <v>1.0481385097460725</v>
      </c>
      <c r="J297" s="47">
        <v>0.2635296715452739</v>
      </c>
    </row>
    <row r="298" spans="1:10">
      <c r="A298">
        <v>8171182</v>
      </c>
      <c r="B298" t="s">
        <v>18242</v>
      </c>
      <c r="C298" s="46">
        <v>207.69622603174599</v>
      </c>
      <c r="D298" s="46">
        <v>43.967419925381911</v>
      </c>
      <c r="E298" s="46">
        <v>198.52116378082195</v>
      </c>
      <c r="F298" s="46">
        <v>35.365926652185657</v>
      </c>
      <c r="G298" s="47">
        <v>1.0295782924043915</v>
      </c>
      <c r="H298" s="47">
        <v>0.21795247856639785</v>
      </c>
      <c r="I298" s="47">
        <v>0.98409624971647813</v>
      </c>
      <c r="J298" s="47">
        <v>0.17531369558454243</v>
      </c>
    </row>
    <row r="299" spans="1:10">
      <c r="A299">
        <v>7996720</v>
      </c>
      <c r="B299" t="s">
        <v>18243</v>
      </c>
      <c r="C299" s="46">
        <v>166.59632626984131</v>
      </c>
      <c r="D299" s="46">
        <v>24.55936546669184</v>
      </c>
      <c r="E299" s="46">
        <v>169.12417172602744</v>
      </c>
      <c r="F299" s="46">
        <v>20.771821682485029</v>
      </c>
      <c r="G299" s="47">
        <v>0.9951360466267597</v>
      </c>
      <c r="H299" s="47">
        <v>0.1467013757015373</v>
      </c>
      <c r="I299" s="47">
        <v>1.0102357004225513</v>
      </c>
      <c r="J299" s="47">
        <v>0.12407708467583811</v>
      </c>
    </row>
    <row r="300" spans="1:10">
      <c r="A300">
        <v>8153223</v>
      </c>
      <c r="B300" t="s">
        <v>18244</v>
      </c>
      <c r="C300" s="46">
        <v>646.24289936507932</v>
      </c>
      <c r="D300" s="46">
        <v>74.824102438511247</v>
      </c>
      <c r="E300" s="46">
        <v>624.66152520547917</v>
      </c>
      <c r="F300" s="46">
        <v>76.243728487649278</v>
      </c>
      <c r="G300" s="47">
        <v>1.0283842741066385</v>
      </c>
      <c r="H300" s="47">
        <v>0.11906962296185718</v>
      </c>
      <c r="I300" s="47">
        <v>0.99404125905138996</v>
      </c>
      <c r="J300" s="47">
        <v>0.12132876458005791</v>
      </c>
    </row>
    <row r="301" spans="1:10">
      <c r="A301">
        <v>8145490</v>
      </c>
      <c r="B301" t="s">
        <v>18245</v>
      </c>
      <c r="C301" s="46">
        <v>78.356848507936505</v>
      </c>
      <c r="D301" s="46">
        <v>13.959699119212551</v>
      </c>
      <c r="E301" s="46">
        <v>77.112984109589021</v>
      </c>
      <c r="F301" s="46">
        <v>12.137786283892943</v>
      </c>
      <c r="G301" s="47">
        <v>1.0385136446114569</v>
      </c>
      <c r="H301" s="47">
        <v>0.18501687451596027</v>
      </c>
      <c r="I301" s="47">
        <v>1.0220278943077206</v>
      </c>
      <c r="J301" s="47">
        <v>0.16086983610743624</v>
      </c>
    </row>
    <row r="302" spans="1:10">
      <c r="A302">
        <v>8067662</v>
      </c>
      <c r="B302" t="s">
        <v>18246</v>
      </c>
      <c r="C302" s="46">
        <v>96.943333444444448</v>
      </c>
      <c r="D302" s="46">
        <v>26.399993376982867</v>
      </c>
      <c r="E302" s="46">
        <v>97.371770671232909</v>
      </c>
      <c r="F302" s="46">
        <v>27.218151278855739</v>
      </c>
      <c r="G302" s="47">
        <v>0.90939688363720239</v>
      </c>
      <c r="H302" s="47">
        <v>0.24765057334936005</v>
      </c>
      <c r="I302" s="47">
        <v>0.91341591978455483</v>
      </c>
      <c r="J302" s="47">
        <v>0.2553254675417998</v>
      </c>
    </row>
    <row r="303" spans="1:10">
      <c r="A303">
        <v>8119689</v>
      </c>
      <c r="B303" t="s">
        <v>18247</v>
      </c>
      <c r="C303" s="46">
        <v>129.20859726984131</v>
      </c>
      <c r="D303" s="46">
        <v>24.616770051631381</v>
      </c>
      <c r="E303" s="46">
        <v>129.33978727397266</v>
      </c>
      <c r="F303" s="46">
        <v>23.480370510660446</v>
      </c>
      <c r="G303" s="47">
        <v>0.95952978452843374</v>
      </c>
      <c r="H303" s="47">
        <v>0.18280917881732142</v>
      </c>
      <c r="I303" s="47">
        <v>0.9605040237702368</v>
      </c>
      <c r="J303" s="47">
        <v>0.17437008997000511</v>
      </c>
    </row>
    <row r="304" spans="1:10">
      <c r="A304">
        <v>8080781</v>
      </c>
      <c r="B304" t="s">
        <v>18248</v>
      </c>
      <c r="C304" s="46">
        <v>393.84231428571428</v>
      </c>
      <c r="D304" s="46">
        <v>61.842942107570444</v>
      </c>
      <c r="E304" s="46">
        <v>378.59933301369858</v>
      </c>
      <c r="F304" s="46">
        <v>57.269212178374119</v>
      </c>
      <c r="G304" s="47">
        <v>1.0357503508428438</v>
      </c>
      <c r="H304" s="47">
        <v>0.16263823071346573</v>
      </c>
      <c r="I304" s="47">
        <v>0.99566351164612266</v>
      </c>
      <c r="J304" s="47">
        <v>0.15061004689709517</v>
      </c>
    </row>
    <row r="305" spans="1:10">
      <c r="A305">
        <v>8085374</v>
      </c>
      <c r="B305" t="s">
        <v>17696</v>
      </c>
      <c r="C305" s="46">
        <v>1374.4396476190477</v>
      </c>
      <c r="D305" s="46">
        <v>177.04442027162861</v>
      </c>
      <c r="E305" s="46">
        <v>1362.9299882191779</v>
      </c>
      <c r="F305" s="46">
        <v>172.52888388454474</v>
      </c>
      <c r="G305" s="47">
        <v>1.0127651165746145</v>
      </c>
      <c r="H305" s="47">
        <v>0.13045639288547176</v>
      </c>
      <c r="I305" s="47">
        <v>1.004284147793163</v>
      </c>
      <c r="J305" s="47">
        <v>0.12712907286565048</v>
      </c>
    </row>
    <row r="306" spans="1:10">
      <c r="A306">
        <v>7981346</v>
      </c>
      <c r="B306" t="s">
        <v>18249</v>
      </c>
      <c r="C306" s="46">
        <v>84.095388095238079</v>
      </c>
      <c r="D306" s="46">
        <v>13.803155638483762</v>
      </c>
      <c r="E306" s="46">
        <v>79.48817943835617</v>
      </c>
      <c r="F306" s="46">
        <v>11.996772597815845</v>
      </c>
      <c r="G306" s="47">
        <v>1.0437516930867106</v>
      </c>
      <c r="H306" s="47">
        <v>0.17131815156401367</v>
      </c>
      <c r="I306" s="47">
        <v>0.9865692382455018</v>
      </c>
      <c r="J306" s="47">
        <v>0.14889823340581809</v>
      </c>
    </row>
    <row r="307" spans="1:10">
      <c r="A307">
        <v>8116760</v>
      </c>
      <c r="B307" t="s">
        <v>18250</v>
      </c>
      <c r="C307" s="46">
        <v>155.00876652380956</v>
      </c>
      <c r="D307" s="46">
        <v>40.562582744833911</v>
      </c>
      <c r="E307" s="46">
        <v>142.2650363972603</v>
      </c>
      <c r="F307" s="46">
        <v>30.489936628174167</v>
      </c>
      <c r="G307" s="47">
        <v>1.1026784455729359</v>
      </c>
      <c r="H307" s="47">
        <v>0.2885481085579093</v>
      </c>
      <c r="I307" s="47">
        <v>1.0120240043105213</v>
      </c>
      <c r="J307" s="47">
        <v>0.21689482766638146</v>
      </c>
    </row>
    <row r="308" spans="1:10">
      <c r="A308">
        <v>8113286</v>
      </c>
      <c r="B308" t="s">
        <v>18251</v>
      </c>
      <c r="C308" s="46">
        <v>179.99437193650789</v>
      </c>
      <c r="D308" s="46">
        <v>42.614824187709345</v>
      </c>
      <c r="E308" s="46">
        <v>170.61382513698626</v>
      </c>
      <c r="F308" s="46">
        <v>31.979402699041707</v>
      </c>
      <c r="G308" s="47">
        <v>1.0503203642633772</v>
      </c>
      <c r="H308" s="47">
        <v>0.24867003067587204</v>
      </c>
      <c r="I308" s="47">
        <v>0.99558207234094931</v>
      </c>
      <c r="J308" s="47">
        <v>0.18660929788325797</v>
      </c>
    </row>
    <row r="309" spans="1:10">
      <c r="A309">
        <v>8020508</v>
      </c>
      <c r="B309" t="s">
        <v>18252</v>
      </c>
      <c r="C309" s="46">
        <v>428.35465587301593</v>
      </c>
      <c r="D309" s="46">
        <v>61.1909855785348</v>
      </c>
      <c r="E309" s="46">
        <v>423.75743397260266</v>
      </c>
      <c r="F309" s="46">
        <v>65.992512044877259</v>
      </c>
      <c r="G309" s="47">
        <v>1.042527056139134</v>
      </c>
      <c r="H309" s="47">
        <v>0.14892631734224698</v>
      </c>
      <c r="I309" s="47">
        <v>1.0313384019326344</v>
      </c>
      <c r="J309" s="47">
        <v>0.1606122151255458</v>
      </c>
    </row>
    <row r="310" spans="1:10">
      <c r="A310">
        <v>8116622</v>
      </c>
      <c r="B310" t="s">
        <v>18253</v>
      </c>
      <c r="C310" s="46">
        <v>156.2447780952381</v>
      </c>
      <c r="D310" s="46">
        <v>36.093480187385879</v>
      </c>
      <c r="E310" s="46">
        <v>146.69799484931517</v>
      </c>
      <c r="F310" s="46">
        <v>33.417804842709167</v>
      </c>
      <c r="G310" s="47">
        <v>1.078607962759474</v>
      </c>
      <c r="H310" s="47">
        <v>0.24916488839013434</v>
      </c>
      <c r="I310" s="47">
        <v>1.0127034884741293</v>
      </c>
      <c r="J310" s="47">
        <v>0.23069387318714202</v>
      </c>
    </row>
    <row r="311" spans="1:10">
      <c r="A311">
        <v>8147206</v>
      </c>
      <c r="B311" t="s">
        <v>18254</v>
      </c>
      <c r="C311" s="46">
        <v>242.24796761904759</v>
      </c>
      <c r="D311" s="46">
        <v>88.69889685540528</v>
      </c>
      <c r="E311" s="46">
        <v>212.86669917808226</v>
      </c>
      <c r="F311" s="46">
        <v>45.168259595139183</v>
      </c>
      <c r="G311" s="47">
        <v>1.1330999608444627</v>
      </c>
      <c r="H311" s="47">
        <v>0.41488358266747566</v>
      </c>
      <c r="I311" s="47">
        <v>0.99567090674370351</v>
      </c>
      <c r="J311" s="47">
        <v>0.21127178820540515</v>
      </c>
    </row>
    <row r="312" spans="1:10">
      <c r="A312">
        <v>8022441</v>
      </c>
      <c r="B312" t="s">
        <v>18255</v>
      </c>
      <c r="C312" s="46">
        <v>489.46500142857161</v>
      </c>
      <c r="D312" s="46">
        <v>75.100537013890985</v>
      </c>
      <c r="E312" s="46">
        <v>465.26375835616426</v>
      </c>
      <c r="F312" s="46">
        <v>72.392616691586511</v>
      </c>
      <c r="G312" s="47">
        <v>1.0379090131041038</v>
      </c>
      <c r="H312" s="47">
        <v>0.15925051786129094</v>
      </c>
      <c r="I312" s="47">
        <v>0.98659031441569267</v>
      </c>
      <c r="J312" s="47">
        <v>0.15350835223028969</v>
      </c>
    </row>
    <row r="313" spans="1:10">
      <c r="A313">
        <v>8050302</v>
      </c>
      <c r="B313" t="s">
        <v>18256</v>
      </c>
      <c r="C313" s="46">
        <v>733.17739587301605</v>
      </c>
      <c r="D313" s="46">
        <v>168.64197989209183</v>
      </c>
      <c r="E313" s="46">
        <v>653.73727780821912</v>
      </c>
      <c r="F313" s="46">
        <v>94.921383738985057</v>
      </c>
      <c r="G313" s="47">
        <v>1.1070501900243928</v>
      </c>
      <c r="H313" s="47">
        <v>0.25463843786252599</v>
      </c>
      <c r="I313" s="47">
        <v>0.98710077105939587</v>
      </c>
      <c r="J313" s="47">
        <v>0.14332510483455693</v>
      </c>
    </row>
    <row r="314" spans="1:10">
      <c r="A314">
        <v>7901969</v>
      </c>
      <c r="B314" t="s">
        <v>18257</v>
      </c>
      <c r="C314" s="46">
        <v>461.61461587301574</v>
      </c>
      <c r="D314" s="46">
        <v>151.11115777346035</v>
      </c>
      <c r="E314" s="46">
        <v>406.15384410958904</v>
      </c>
      <c r="F314" s="46">
        <v>126.34526975724869</v>
      </c>
      <c r="G314" s="47">
        <v>1.0948655080793372</v>
      </c>
      <c r="H314" s="47">
        <v>0.3584080293794818</v>
      </c>
      <c r="I314" s="47">
        <v>0.96332272253848894</v>
      </c>
      <c r="J314" s="47">
        <v>0.29966789733821148</v>
      </c>
    </row>
    <row r="315" spans="1:10">
      <c r="A315">
        <v>7899192</v>
      </c>
      <c r="B315" t="s">
        <v>18258</v>
      </c>
      <c r="C315" s="46">
        <v>88.986334142857132</v>
      </c>
      <c r="D315" s="46">
        <v>24.341326596097257</v>
      </c>
      <c r="E315" s="46">
        <v>83.437894808219198</v>
      </c>
      <c r="F315" s="46">
        <v>15.135708280434216</v>
      </c>
      <c r="G315" s="47">
        <v>1.0511769619369453</v>
      </c>
      <c r="H315" s="47">
        <v>0.28753903957415933</v>
      </c>
      <c r="I315" s="47">
        <v>0.98563440323718532</v>
      </c>
      <c r="J315" s="47">
        <v>0.17879495873909568</v>
      </c>
    </row>
    <row r="316" spans="1:10">
      <c r="A316">
        <v>8130739</v>
      </c>
      <c r="B316" t="s">
        <v>18259</v>
      </c>
      <c r="C316" s="46">
        <v>520.4370693650792</v>
      </c>
      <c r="D316" s="46">
        <v>110.77595159396958</v>
      </c>
      <c r="E316" s="46">
        <v>538.66998000000001</v>
      </c>
      <c r="F316" s="46">
        <v>105.21630214051706</v>
      </c>
      <c r="G316" s="47">
        <v>1.0166399185011783</v>
      </c>
      <c r="H316" s="47">
        <v>0.21639351612893692</v>
      </c>
      <c r="I316" s="47">
        <v>1.052256740932948</v>
      </c>
      <c r="J316" s="47">
        <v>0.20553319352771035</v>
      </c>
    </row>
    <row r="317" spans="1:10">
      <c r="A317">
        <v>8171762</v>
      </c>
      <c r="B317" t="s">
        <v>18260</v>
      </c>
      <c r="C317" s="46">
        <v>458.23264031746038</v>
      </c>
      <c r="D317" s="46">
        <v>100.53008405621733</v>
      </c>
      <c r="E317" s="46">
        <v>434.59192356164385</v>
      </c>
      <c r="F317" s="46">
        <v>85.372147330374403</v>
      </c>
      <c r="G317" s="47">
        <v>1.0811230951544331</v>
      </c>
      <c r="H317" s="47">
        <v>0.23718385899790334</v>
      </c>
      <c r="I317" s="47">
        <v>1.0253467943391839</v>
      </c>
      <c r="J317" s="47">
        <v>0.20142125427332158</v>
      </c>
    </row>
    <row r="318" spans="1:10">
      <c r="A318">
        <v>7941039</v>
      </c>
      <c r="B318" t="s">
        <v>18261</v>
      </c>
      <c r="C318" s="46">
        <v>76.011494285714278</v>
      </c>
      <c r="D318" s="46">
        <v>9.2072016344263297</v>
      </c>
      <c r="E318" s="46">
        <v>74.533948424657552</v>
      </c>
      <c r="F318" s="46">
        <v>8.2891290079973619</v>
      </c>
      <c r="G318" s="47">
        <v>1.0140151632570418</v>
      </c>
      <c r="H318" s="47">
        <v>0.12282669453056706</v>
      </c>
      <c r="I318" s="47">
        <v>0.99430424773083348</v>
      </c>
      <c r="J318" s="47">
        <v>0.11057938710601654</v>
      </c>
    </row>
    <row r="319" spans="1:10">
      <c r="A319">
        <v>7980744</v>
      </c>
      <c r="B319" t="s">
        <v>18262</v>
      </c>
      <c r="C319" s="46">
        <v>87.961628190476219</v>
      </c>
      <c r="D319" s="46">
        <v>28.367849598509078</v>
      </c>
      <c r="E319" s="46">
        <v>89.11551065753423</v>
      </c>
      <c r="F319" s="46">
        <v>23.47260178546448</v>
      </c>
      <c r="G319" s="47">
        <v>1.017712242510016</v>
      </c>
      <c r="H319" s="47">
        <v>0.32821479539498721</v>
      </c>
      <c r="I319" s="47">
        <v>1.031062672315644</v>
      </c>
      <c r="J319" s="47">
        <v>0.27157697826221994</v>
      </c>
    </row>
    <row r="320" spans="1:10">
      <c r="A320">
        <v>8173825</v>
      </c>
      <c r="B320" t="s">
        <v>18263</v>
      </c>
      <c r="C320" s="46">
        <v>106.68059871428578</v>
      </c>
      <c r="D320" s="46">
        <v>19.223130606248688</v>
      </c>
      <c r="E320" s="46">
        <v>116.75855920547944</v>
      </c>
      <c r="F320" s="46">
        <v>59.247060516988348</v>
      </c>
      <c r="G320" s="47">
        <v>1.0059198208368512</v>
      </c>
      <c r="H320" s="47">
        <v>0.1812599955430278</v>
      </c>
      <c r="I320" s="47">
        <v>1.1009475735051595</v>
      </c>
      <c r="J320" s="47">
        <v>0.55865640990451071</v>
      </c>
    </row>
    <row r="321" spans="1:10">
      <c r="A321">
        <v>8008887</v>
      </c>
      <c r="B321" t="s">
        <v>18264</v>
      </c>
      <c r="C321" s="46">
        <v>429.01035000000002</v>
      </c>
      <c r="D321" s="46">
        <v>80.740863460157144</v>
      </c>
      <c r="E321" s="46">
        <v>417.55027712328774</v>
      </c>
      <c r="F321" s="46">
        <v>58.365541263641816</v>
      </c>
      <c r="G321" s="47">
        <v>1.0423567829413563</v>
      </c>
      <c r="H321" s="47">
        <v>0.19617428914123458</v>
      </c>
      <c r="I321" s="47">
        <v>1.0145124522308666</v>
      </c>
      <c r="J321" s="47">
        <v>0.14180941222739091</v>
      </c>
    </row>
    <row r="322" spans="1:10">
      <c r="A322">
        <v>7941900</v>
      </c>
      <c r="B322" t="s">
        <v>18265</v>
      </c>
      <c r="C322" s="46">
        <v>151.41600419047617</v>
      </c>
      <c r="D322" s="46">
        <v>26.431970661221712</v>
      </c>
      <c r="E322" s="46">
        <v>152.65352046575339</v>
      </c>
      <c r="F322" s="46">
        <v>25.479038105724729</v>
      </c>
      <c r="G322" s="47">
        <v>1.0230102942897823</v>
      </c>
      <c r="H322" s="47">
        <v>0.17858202942378695</v>
      </c>
      <c r="I322" s="47">
        <v>1.0313713124575912</v>
      </c>
      <c r="J322" s="47">
        <v>0.17214371855686933</v>
      </c>
    </row>
    <row r="323" spans="1:10">
      <c r="A323">
        <v>7909661</v>
      </c>
      <c r="B323" t="s">
        <v>18266</v>
      </c>
      <c r="C323" s="46">
        <v>144.22080257142858</v>
      </c>
      <c r="D323" s="46">
        <v>23.190406288960826</v>
      </c>
      <c r="E323" s="46">
        <v>140.00638119178078</v>
      </c>
      <c r="F323" s="46">
        <v>22.260827219527133</v>
      </c>
      <c r="G323" s="47">
        <v>1.0368362190742004</v>
      </c>
      <c r="H323" s="47">
        <v>0.1667211097936544</v>
      </c>
      <c r="I323" s="47">
        <v>1.0065377522031527</v>
      </c>
      <c r="J323" s="47">
        <v>0.16003815539360591</v>
      </c>
    </row>
    <row r="324" spans="1:10">
      <c r="A324">
        <v>7980219</v>
      </c>
      <c r="B324" t="s">
        <v>18267</v>
      </c>
      <c r="C324" s="46">
        <v>84.511264269841234</v>
      </c>
      <c r="D324" s="46">
        <v>15.947260532764554</v>
      </c>
      <c r="E324" s="46">
        <v>83.387999410958855</v>
      </c>
      <c r="F324" s="46">
        <v>14.398272854681631</v>
      </c>
      <c r="G324" s="47">
        <v>1.0048509613239329</v>
      </c>
      <c r="H324" s="47">
        <v>0.1896151940031405</v>
      </c>
      <c r="I324" s="47">
        <v>0.99149519664629515</v>
      </c>
      <c r="J324" s="47">
        <v>0.17119751581515347</v>
      </c>
    </row>
    <row r="325" spans="1:10">
      <c r="A325">
        <v>8090840</v>
      </c>
      <c r="B325" t="s">
        <v>18268</v>
      </c>
      <c r="C325" s="46">
        <v>899.22224031746021</v>
      </c>
      <c r="D325" s="46">
        <v>75.614076941435741</v>
      </c>
      <c r="E325" s="46">
        <v>882.4161612328769</v>
      </c>
      <c r="F325" s="46">
        <v>75.527715545153157</v>
      </c>
      <c r="G325" s="47">
        <v>1.0007879962246171</v>
      </c>
      <c r="H325" s="47">
        <v>8.4154649542918E-2</v>
      </c>
      <c r="I325" s="47">
        <v>0.98208365245070717</v>
      </c>
      <c r="J325" s="47">
        <v>8.4058461157677622E-2</v>
      </c>
    </row>
    <row r="326" spans="1:10">
      <c r="A326">
        <v>7994345</v>
      </c>
      <c r="B326" t="s">
        <v>18269</v>
      </c>
      <c r="C326" s="46">
        <v>105.61858215873012</v>
      </c>
      <c r="D326" s="46">
        <v>26.638501805333988</v>
      </c>
      <c r="E326" s="46">
        <v>107.28566699999995</v>
      </c>
      <c r="F326" s="46">
        <v>27.672920929836739</v>
      </c>
      <c r="G326" s="47">
        <v>0.96172584279616202</v>
      </c>
      <c r="H326" s="47">
        <v>0.24256089097606587</v>
      </c>
      <c r="I326" s="47">
        <v>0.97690571898611234</v>
      </c>
      <c r="J326" s="47">
        <v>0.25197992641164163</v>
      </c>
    </row>
    <row r="327" spans="1:10">
      <c r="A327">
        <v>8039520</v>
      </c>
      <c r="B327" t="s">
        <v>18270</v>
      </c>
      <c r="C327" s="46">
        <v>102.93924707936509</v>
      </c>
      <c r="D327" s="46">
        <v>21.279987235801119</v>
      </c>
      <c r="E327" s="46">
        <v>107.55862742465752</v>
      </c>
      <c r="F327" s="46">
        <v>27.863822953401819</v>
      </c>
      <c r="G327" s="47">
        <v>1.0067476684995262</v>
      </c>
      <c r="H327" s="47">
        <v>0.20811865042631036</v>
      </c>
      <c r="I327" s="47">
        <v>1.051925266831802</v>
      </c>
      <c r="J327" s="47">
        <v>0.27250863917537516</v>
      </c>
    </row>
    <row r="328" spans="1:10">
      <c r="A328">
        <v>7941274</v>
      </c>
      <c r="B328" t="s">
        <v>18271</v>
      </c>
      <c r="C328" s="46">
        <v>521.05954238095217</v>
      </c>
      <c r="D328" s="46">
        <v>56.34456578080713</v>
      </c>
      <c r="E328" s="46">
        <v>536.76066657534227</v>
      </c>
      <c r="F328" s="46">
        <v>52.51886466922106</v>
      </c>
      <c r="G328" s="47">
        <v>0.9882225256452829</v>
      </c>
      <c r="H328" s="47">
        <v>0.10686107249634354</v>
      </c>
      <c r="I328" s="47">
        <v>1.0180006632344771</v>
      </c>
      <c r="J328" s="47">
        <v>9.9605327744783118E-2</v>
      </c>
    </row>
    <row r="329" spans="1:10">
      <c r="A329">
        <v>7957806</v>
      </c>
      <c r="B329" t="s">
        <v>18272</v>
      </c>
      <c r="C329" s="46">
        <v>610.68616396825382</v>
      </c>
      <c r="D329" s="46">
        <v>113.74475209015267</v>
      </c>
      <c r="E329" s="46">
        <v>585.0821735616438</v>
      </c>
      <c r="F329" s="46">
        <v>87.381044221885404</v>
      </c>
      <c r="G329" s="47">
        <v>1.0496183260897205</v>
      </c>
      <c r="H329" s="47">
        <v>0.1954991003300339</v>
      </c>
      <c r="I329" s="47">
        <v>1.0056114321767466</v>
      </c>
      <c r="J329" s="47">
        <v>0.15018639968396627</v>
      </c>
    </row>
    <row r="330" spans="1:10">
      <c r="A330">
        <v>7922250</v>
      </c>
      <c r="B330" t="s">
        <v>18273</v>
      </c>
      <c r="C330" s="46">
        <v>182.66494761904758</v>
      </c>
      <c r="D330" s="46">
        <v>22.908241872991432</v>
      </c>
      <c r="E330" s="46">
        <v>180.0602978082191</v>
      </c>
      <c r="F330" s="46">
        <v>21.432611963543465</v>
      </c>
      <c r="G330" s="47">
        <v>1.0259705692487078</v>
      </c>
      <c r="H330" s="47">
        <v>0.12866825034263918</v>
      </c>
      <c r="I330" s="47">
        <v>1.0113411217916566</v>
      </c>
      <c r="J330" s="47">
        <v>0.1203801224997826</v>
      </c>
    </row>
    <row r="331" spans="1:10">
      <c r="A331">
        <v>8129677</v>
      </c>
      <c r="B331" t="s">
        <v>18274</v>
      </c>
      <c r="C331" s="46">
        <v>485.23689222222231</v>
      </c>
      <c r="D331" s="46">
        <v>210.11104989206842</v>
      </c>
      <c r="E331" s="46">
        <v>403.01698561643832</v>
      </c>
      <c r="F331" s="46">
        <v>158.85764411268028</v>
      </c>
      <c r="G331" s="47">
        <v>1.2357986595186212</v>
      </c>
      <c r="H331" s="47">
        <v>0.53510963782074883</v>
      </c>
      <c r="I331" s="47">
        <v>1.0264014666203614</v>
      </c>
      <c r="J331" s="47">
        <v>0.40457777367572412</v>
      </c>
    </row>
    <row r="332" spans="1:10">
      <c r="A332">
        <v>8146278</v>
      </c>
      <c r="B332" t="s">
        <v>18275</v>
      </c>
      <c r="C332" s="46">
        <v>217.83852333333334</v>
      </c>
      <c r="D332" s="46">
        <v>38.266999202410737</v>
      </c>
      <c r="E332" s="46">
        <v>202.7549230136986</v>
      </c>
      <c r="F332" s="46">
        <v>33.451648976719405</v>
      </c>
      <c r="G332" s="47">
        <v>1.0775475361513716</v>
      </c>
      <c r="H332" s="47">
        <v>0.18928933771319875</v>
      </c>
      <c r="I332" s="47">
        <v>1.0029358437550504</v>
      </c>
      <c r="J332" s="47">
        <v>0.16546999658069694</v>
      </c>
    </row>
    <row r="333" spans="1:10">
      <c r="A333">
        <v>8149250</v>
      </c>
      <c r="B333" t="s">
        <v>18276</v>
      </c>
      <c r="C333" s="46">
        <v>110.38573001587302</v>
      </c>
      <c r="D333" s="46">
        <v>18.88718118510571</v>
      </c>
      <c r="E333" s="46">
        <v>111.99586904109592</v>
      </c>
      <c r="F333" s="46">
        <v>19.612030939086669</v>
      </c>
      <c r="G333" s="47">
        <v>1.0086114677619515</v>
      </c>
      <c r="H333" s="47">
        <v>0.1725751195731125</v>
      </c>
      <c r="I333" s="47">
        <v>1.0233235963587339</v>
      </c>
      <c r="J333" s="47">
        <v>0.17919815565785593</v>
      </c>
    </row>
    <row r="334" spans="1:10">
      <c r="A334">
        <v>7990632</v>
      </c>
      <c r="B334" t="s">
        <v>18277</v>
      </c>
      <c r="C334" s="46">
        <v>666.62979492063482</v>
      </c>
      <c r="D334" s="46">
        <v>112.62587954164022</v>
      </c>
      <c r="E334" s="46">
        <v>616.18229260273984</v>
      </c>
      <c r="F334" s="46">
        <v>96.308181860838104</v>
      </c>
      <c r="G334" s="47">
        <v>1.0512169927204029</v>
      </c>
      <c r="H334" s="47">
        <v>0.17760116180068763</v>
      </c>
      <c r="I334" s="47">
        <v>0.97166566328464876</v>
      </c>
      <c r="J334" s="47">
        <v>0.15186958936986028</v>
      </c>
    </row>
    <row r="335" spans="1:10">
      <c r="A335">
        <v>8146717</v>
      </c>
      <c r="B335" t="s">
        <v>17724</v>
      </c>
      <c r="C335" s="46">
        <v>153.59587341269841</v>
      </c>
      <c r="D335" s="46">
        <v>22.227887235718363</v>
      </c>
      <c r="E335" s="46">
        <v>148.25098290410963</v>
      </c>
      <c r="F335" s="46">
        <v>20.072351143823717</v>
      </c>
      <c r="G335" s="47">
        <v>1.0294623128731568</v>
      </c>
      <c r="H335" s="47">
        <v>0.14898038903941654</v>
      </c>
      <c r="I335" s="47">
        <v>0.99363866589668526</v>
      </c>
      <c r="J335" s="47">
        <v>0.1345330854768354</v>
      </c>
    </row>
    <row r="336" spans="1:10">
      <c r="A336">
        <v>8013622</v>
      </c>
      <c r="B336" t="s">
        <v>18278</v>
      </c>
      <c r="C336" s="46">
        <v>73.658031238095234</v>
      </c>
      <c r="D336" s="46">
        <v>16.790475104467163</v>
      </c>
      <c r="E336" s="46">
        <v>69.670669095890418</v>
      </c>
      <c r="F336" s="46">
        <v>15.387420836578579</v>
      </c>
      <c r="G336" s="47">
        <v>1.0455914800901391</v>
      </c>
      <c r="H336" s="47">
        <v>0.23834439849679578</v>
      </c>
      <c r="I336" s="47">
        <v>0.9889900960559368</v>
      </c>
      <c r="J336" s="47">
        <v>0.21842773919592587</v>
      </c>
    </row>
    <row r="337" spans="1:10">
      <c r="A337">
        <v>8070665</v>
      </c>
      <c r="B337" t="s">
        <v>18279</v>
      </c>
      <c r="C337" s="46">
        <v>181.49149795238088</v>
      </c>
      <c r="D337" s="46">
        <v>98.228293958480251</v>
      </c>
      <c r="E337" s="46">
        <v>196.07793867123291</v>
      </c>
      <c r="F337" s="46">
        <v>139.50661537743662</v>
      </c>
      <c r="G337" s="47">
        <v>1.151694045447478</v>
      </c>
      <c r="H337" s="47">
        <v>0.62332925007400464</v>
      </c>
      <c r="I337" s="47">
        <v>1.2442554460432278</v>
      </c>
      <c r="J337" s="47">
        <v>0.88526968059555911</v>
      </c>
    </row>
    <row r="338" spans="1:10">
      <c r="A338">
        <v>7943760</v>
      </c>
      <c r="B338" t="s">
        <v>18280</v>
      </c>
      <c r="C338" s="46">
        <v>376.69544349206359</v>
      </c>
      <c r="D338" s="46">
        <v>103.12730975490064</v>
      </c>
      <c r="E338" s="46">
        <v>368.94941260273959</v>
      </c>
      <c r="F338" s="46">
        <v>90.395318816279101</v>
      </c>
      <c r="G338" s="47">
        <v>1.0719763585305697</v>
      </c>
      <c r="H338" s="47">
        <v>0.29347322973175022</v>
      </c>
      <c r="I338" s="47">
        <v>1.0499331654223565</v>
      </c>
      <c r="J338" s="47">
        <v>0.25724135697050871</v>
      </c>
    </row>
    <row r="339" spans="1:10">
      <c r="A339">
        <v>7951873</v>
      </c>
      <c r="B339" t="s">
        <v>18281</v>
      </c>
      <c r="C339" s="46">
        <v>425.02775238095239</v>
      </c>
      <c r="D339" s="46">
        <v>77.877586811436942</v>
      </c>
      <c r="E339" s="46">
        <v>408.70444410958902</v>
      </c>
      <c r="F339" s="46">
        <v>84.923631841488145</v>
      </c>
      <c r="G339" s="47">
        <v>1.0475386953340176</v>
      </c>
      <c r="H339" s="47">
        <v>0.19193986744117114</v>
      </c>
      <c r="I339" s="47">
        <v>1.0073077561844528</v>
      </c>
      <c r="J339" s="47">
        <v>0.20930590219160072</v>
      </c>
    </row>
    <row r="340" spans="1:10">
      <c r="A340">
        <v>7930276</v>
      </c>
      <c r="B340" t="s">
        <v>17086</v>
      </c>
      <c r="C340" s="46">
        <v>694.4446796825398</v>
      </c>
      <c r="D340" s="46">
        <v>136.29215526718784</v>
      </c>
      <c r="E340" s="46">
        <v>650.57484890410922</v>
      </c>
      <c r="F340" s="46">
        <v>97.094929995775175</v>
      </c>
      <c r="G340" s="47">
        <v>1.0789565963867807</v>
      </c>
      <c r="H340" s="47">
        <v>0.21175667565485512</v>
      </c>
      <c r="I340" s="47">
        <v>1.0107961304691335</v>
      </c>
      <c r="J340" s="47">
        <v>0.15085612528844417</v>
      </c>
    </row>
    <row r="341" spans="1:10">
      <c r="A341">
        <v>7999841</v>
      </c>
      <c r="B341" t="s">
        <v>17657</v>
      </c>
      <c r="C341" s="46">
        <v>766.02797968253981</v>
      </c>
      <c r="D341" s="46">
        <v>221.91164113592291</v>
      </c>
      <c r="E341" s="46">
        <v>689.66483520547911</v>
      </c>
      <c r="F341" s="46">
        <v>156.62782393893258</v>
      </c>
      <c r="G341" s="47">
        <v>1.137341340560027</v>
      </c>
      <c r="H341" s="47">
        <v>0.32947789364840124</v>
      </c>
      <c r="I341" s="47">
        <v>1.0239630410137643</v>
      </c>
      <c r="J341" s="47">
        <v>0.23254929139344926</v>
      </c>
    </row>
    <row r="342" spans="1:10">
      <c r="A342">
        <v>8079140</v>
      </c>
      <c r="B342" t="s">
        <v>16293</v>
      </c>
      <c r="C342" s="46">
        <v>469.8954677777777</v>
      </c>
      <c r="D342" s="46">
        <v>73.567953164087214</v>
      </c>
      <c r="E342" s="46">
        <v>456.9900284931507</v>
      </c>
      <c r="F342" s="46">
        <v>73.772875502162421</v>
      </c>
      <c r="G342" s="47">
        <v>1.0239704217585046</v>
      </c>
      <c r="H342" s="47">
        <v>0.16031526143414268</v>
      </c>
      <c r="I342" s="47">
        <v>0.99584762744964239</v>
      </c>
      <c r="J342" s="47">
        <v>0.16076179701414303</v>
      </c>
    </row>
    <row r="343" spans="1:10">
      <c r="A343">
        <v>8048551</v>
      </c>
      <c r="B343" t="s">
        <v>18282</v>
      </c>
      <c r="C343" s="46">
        <v>230.49134238095237</v>
      </c>
      <c r="D343" s="46">
        <v>46.252719877598743</v>
      </c>
      <c r="E343" s="46">
        <v>226.42778178082187</v>
      </c>
      <c r="F343" s="46">
        <v>35.287772609839415</v>
      </c>
      <c r="G343" s="47">
        <v>1.0070793596811471</v>
      </c>
      <c r="H343" s="47">
        <v>0.20209069803597665</v>
      </c>
      <c r="I343" s="47">
        <v>0.98932459803143924</v>
      </c>
      <c r="J343" s="47">
        <v>0.15418188766653051</v>
      </c>
    </row>
    <row r="344" spans="1:10">
      <c r="A344">
        <v>8062377</v>
      </c>
      <c r="B344" t="s">
        <v>18283</v>
      </c>
      <c r="C344" s="46">
        <v>58.662404476190467</v>
      </c>
      <c r="D344" s="46">
        <v>8.7025246918997503</v>
      </c>
      <c r="E344" s="46">
        <v>57.026701301369862</v>
      </c>
      <c r="F344" s="46">
        <v>7.3823005562462338</v>
      </c>
      <c r="G344" s="47">
        <v>1.001272232005852</v>
      </c>
      <c r="H344" s="47">
        <v>0.14853798986670666</v>
      </c>
      <c r="I344" s="47">
        <v>0.97335345389834371</v>
      </c>
      <c r="J344" s="47">
        <v>0.12600390977484152</v>
      </c>
    </row>
    <row r="345" spans="1:10">
      <c r="A345">
        <v>8125941</v>
      </c>
      <c r="B345" t="s">
        <v>17870</v>
      </c>
      <c r="C345" s="46">
        <v>328.42184015873016</v>
      </c>
      <c r="D345" s="46">
        <v>53.466200981981579</v>
      </c>
      <c r="E345" s="46">
        <v>318.89913273972604</v>
      </c>
      <c r="F345" s="46">
        <v>41.145622448259587</v>
      </c>
      <c r="G345" s="47">
        <v>1.0144597622968896</v>
      </c>
      <c r="H345" s="47">
        <v>0.16515132546254482</v>
      </c>
      <c r="I345" s="47">
        <v>0.98504515578808494</v>
      </c>
      <c r="J345" s="47">
        <v>0.12709439277679649</v>
      </c>
    </row>
    <row r="346" spans="1:10">
      <c r="A346">
        <v>8170753</v>
      </c>
      <c r="B346" t="s">
        <v>18284</v>
      </c>
      <c r="C346" s="46">
        <v>108.28527088888889</v>
      </c>
      <c r="D346" s="46">
        <v>25.646641619028937</v>
      </c>
      <c r="E346" s="46">
        <v>111.4796401369863</v>
      </c>
      <c r="F346" s="46">
        <v>20.819606458693912</v>
      </c>
      <c r="G346" s="47">
        <v>1.0038383514070237</v>
      </c>
      <c r="H346" s="47">
        <v>0.23775240320925556</v>
      </c>
      <c r="I346" s="47">
        <v>1.0334511844637106</v>
      </c>
      <c r="J346" s="47">
        <v>0.19300425107310612</v>
      </c>
    </row>
    <row r="347" spans="1:10">
      <c r="A347">
        <v>8115783</v>
      </c>
      <c r="B347" t="s">
        <v>18285</v>
      </c>
      <c r="C347" s="46">
        <v>116.3535546190476</v>
      </c>
      <c r="D347" s="46">
        <v>27.745367333471613</v>
      </c>
      <c r="E347" s="46">
        <v>112.10108223287671</v>
      </c>
      <c r="F347" s="46">
        <v>21.035672663398007</v>
      </c>
      <c r="G347" s="47">
        <v>1.0641156091964661</v>
      </c>
      <c r="H347" s="47">
        <v>0.25374625371984666</v>
      </c>
      <c r="I347" s="47">
        <v>1.0252244773360721</v>
      </c>
      <c r="J347" s="47">
        <v>0.19238246652614793</v>
      </c>
    </row>
    <row r="348" spans="1:10">
      <c r="A348">
        <v>8024204</v>
      </c>
      <c r="B348" t="s">
        <v>18286</v>
      </c>
      <c r="C348" s="46">
        <v>101.43931322222224</v>
      </c>
      <c r="D348" s="46">
        <v>19.123095438132157</v>
      </c>
      <c r="E348" s="46">
        <v>108.04679001369858</v>
      </c>
      <c r="F348" s="46">
        <v>17.889263251985909</v>
      </c>
      <c r="G348" s="47">
        <v>0.9778985639010126</v>
      </c>
      <c r="H348" s="47">
        <v>0.18435110641559116</v>
      </c>
      <c r="I348" s="47">
        <v>1.0415962054617891</v>
      </c>
      <c r="J348" s="47">
        <v>0.17245665164848023</v>
      </c>
    </row>
    <row r="349" spans="1:10">
      <c r="A349">
        <v>8048505</v>
      </c>
      <c r="B349" t="s">
        <v>18287</v>
      </c>
      <c r="C349" s="46">
        <v>69.674457000000018</v>
      </c>
      <c r="D349" s="46">
        <v>13.948415303188339</v>
      </c>
      <c r="E349" s="46">
        <v>66.650900328767108</v>
      </c>
      <c r="F349" s="46">
        <v>10.398633932835677</v>
      </c>
      <c r="G349" s="47">
        <v>1.0408718611465058</v>
      </c>
      <c r="H349" s="47">
        <v>0.20837639151798404</v>
      </c>
      <c r="I349" s="47">
        <v>0.99570269895613861</v>
      </c>
      <c r="J349" s="47">
        <v>0.15534594915271671</v>
      </c>
    </row>
    <row r="350" spans="1:10">
      <c r="A350">
        <v>8057887</v>
      </c>
      <c r="B350" t="s">
        <v>18288</v>
      </c>
      <c r="C350" s="46">
        <v>361.96185968253968</v>
      </c>
      <c r="D350" s="46">
        <v>120.38788582322815</v>
      </c>
      <c r="E350" s="46">
        <v>320.9010387671234</v>
      </c>
      <c r="F350" s="46">
        <v>72.837382141078635</v>
      </c>
      <c r="G350" s="47">
        <v>1.1215144559351788</v>
      </c>
      <c r="H350" s="47">
        <v>0.37301375878643783</v>
      </c>
      <c r="I350" s="47">
        <v>0.99429023821133122</v>
      </c>
      <c r="J350" s="47">
        <v>0.22568176566721029</v>
      </c>
    </row>
    <row r="351" spans="1:10">
      <c r="A351">
        <v>8118395</v>
      </c>
      <c r="B351" t="s">
        <v>18289</v>
      </c>
      <c r="C351" s="46">
        <v>101.86708888888886</v>
      </c>
      <c r="D351" s="46">
        <v>15.995628297576133</v>
      </c>
      <c r="E351" s="46">
        <v>102.47437224657534</v>
      </c>
      <c r="F351" s="46">
        <v>19.84470715199631</v>
      </c>
      <c r="G351" s="47">
        <v>1.0065341381930382</v>
      </c>
      <c r="H351" s="47">
        <v>0.15805055415111965</v>
      </c>
      <c r="I351" s="47">
        <v>1.012534603069694</v>
      </c>
      <c r="J351" s="47">
        <v>0.19608272035201227</v>
      </c>
    </row>
    <row r="352" spans="1:10">
      <c r="A352">
        <v>8178164</v>
      </c>
      <c r="B352" t="s">
        <v>18289</v>
      </c>
      <c r="C352" s="46">
        <v>101.87301477777781</v>
      </c>
      <c r="D352" s="46">
        <v>15.99949998589789</v>
      </c>
      <c r="E352" s="46">
        <v>102.48289161643832</v>
      </c>
      <c r="F352" s="46">
        <v>19.848807673993559</v>
      </c>
      <c r="G352" s="47">
        <v>1.0066885067893525</v>
      </c>
      <c r="H352" s="47">
        <v>0.15810382836112546</v>
      </c>
      <c r="I352" s="47">
        <v>1.0127151999183761</v>
      </c>
      <c r="J352" s="47">
        <v>0.19614190083460564</v>
      </c>
    </row>
    <row r="353" spans="1:10">
      <c r="A353">
        <v>8179391</v>
      </c>
      <c r="B353" t="s">
        <v>18289</v>
      </c>
      <c r="C353" s="46">
        <v>109.88505549206353</v>
      </c>
      <c r="D353" s="46">
        <v>18.189655253114012</v>
      </c>
      <c r="E353" s="46">
        <v>110.7249706438356</v>
      </c>
      <c r="F353" s="46">
        <v>21.829036305723843</v>
      </c>
      <c r="G353" s="47">
        <v>1.0122155337630523</v>
      </c>
      <c r="H353" s="47">
        <v>0.16755558839069201</v>
      </c>
      <c r="I353" s="47">
        <v>1.0199524839922884</v>
      </c>
      <c r="J353" s="47">
        <v>0.20108002820412091</v>
      </c>
    </row>
    <row r="354" spans="1:10">
      <c r="A354">
        <v>7972444</v>
      </c>
      <c r="B354" t="s">
        <v>18290</v>
      </c>
      <c r="C354" s="46">
        <v>587.433551111111</v>
      </c>
      <c r="D354" s="46">
        <v>73.288900554015356</v>
      </c>
      <c r="E354" s="46">
        <v>601.93889301369859</v>
      </c>
      <c r="F354" s="46">
        <v>69.113409549021213</v>
      </c>
      <c r="G354" s="47">
        <v>0.99400894051617705</v>
      </c>
      <c r="H354" s="47">
        <v>0.12401372005906598</v>
      </c>
      <c r="I354" s="47">
        <v>1.0185536725345603</v>
      </c>
      <c r="J354" s="47">
        <v>0.11694825104302937</v>
      </c>
    </row>
    <row r="355" spans="1:10">
      <c r="A355">
        <v>8060257</v>
      </c>
      <c r="B355" t="s">
        <v>18291</v>
      </c>
      <c r="C355" s="46">
        <v>271.60103380952376</v>
      </c>
      <c r="D355" s="46">
        <v>33.854854018533743</v>
      </c>
      <c r="E355" s="46">
        <v>284.71247136986307</v>
      </c>
      <c r="F355" s="46">
        <v>34.711354142150974</v>
      </c>
      <c r="G355" s="47">
        <v>0.988538301030357</v>
      </c>
      <c r="H355" s="47">
        <v>0.12322058312512124</v>
      </c>
      <c r="I355" s="47">
        <v>1.036259557652748</v>
      </c>
      <c r="J355" s="47">
        <v>0.12633780120466881</v>
      </c>
    </row>
    <row r="356" spans="1:10">
      <c r="A356">
        <v>8151967</v>
      </c>
      <c r="B356" t="s">
        <v>18292</v>
      </c>
      <c r="C356" s="46">
        <v>237.6559838095238</v>
      </c>
      <c r="D356" s="46">
        <v>46.529155516478227</v>
      </c>
      <c r="E356" s="46">
        <v>220.77115972602735</v>
      </c>
      <c r="F356" s="46">
        <v>35.407619660315973</v>
      </c>
      <c r="G356" s="47">
        <v>1.094757346819216</v>
      </c>
      <c r="H356" s="47">
        <v>0.21433555480842609</v>
      </c>
      <c r="I356" s="47">
        <v>1.0169777579114625</v>
      </c>
      <c r="J356" s="47">
        <v>0.16310444725419346</v>
      </c>
    </row>
    <row r="357" spans="1:10">
      <c r="A357">
        <v>7937089</v>
      </c>
      <c r="B357" t="s">
        <v>18293</v>
      </c>
      <c r="C357" s="46">
        <v>63.083526936507951</v>
      </c>
      <c r="D357" s="46">
        <v>7.5709650193940448</v>
      </c>
      <c r="E357" s="46">
        <v>63.407828643835607</v>
      </c>
      <c r="F357" s="46">
        <v>6.668373054776584</v>
      </c>
      <c r="G357" s="47">
        <v>0.98848778417825955</v>
      </c>
      <c r="H357" s="47">
        <v>0.11863328632541402</v>
      </c>
      <c r="I357" s="47">
        <v>0.99356944692499738</v>
      </c>
      <c r="J357" s="47">
        <v>0.10449011450956017</v>
      </c>
    </row>
    <row r="358" spans="1:10">
      <c r="A358">
        <v>7946365</v>
      </c>
      <c r="B358" t="s">
        <v>18294</v>
      </c>
      <c r="C358" s="46">
        <v>127.56239763492063</v>
      </c>
      <c r="D358" s="46">
        <v>29.541031790158449</v>
      </c>
      <c r="E358" s="46">
        <v>130.52822515068493</v>
      </c>
      <c r="F358" s="46">
        <v>25.916297623607356</v>
      </c>
      <c r="G358" s="47">
        <v>0.97435340380790203</v>
      </c>
      <c r="H358" s="47">
        <v>0.22564178382436734</v>
      </c>
      <c r="I358" s="47">
        <v>0.99700716764415165</v>
      </c>
      <c r="J358" s="47">
        <v>0.19795514547741175</v>
      </c>
    </row>
    <row r="359" spans="1:10">
      <c r="A359">
        <v>8060427</v>
      </c>
      <c r="B359" t="s">
        <v>18295</v>
      </c>
      <c r="C359" s="46">
        <v>200.89873253968247</v>
      </c>
      <c r="D359" s="46">
        <v>38.075614805517588</v>
      </c>
      <c r="E359" s="46">
        <v>191.69591061643831</v>
      </c>
      <c r="F359" s="46">
        <v>42.134974266208658</v>
      </c>
      <c r="G359" s="47">
        <v>1.0474019486664041</v>
      </c>
      <c r="H359" s="47">
        <v>0.19851033109308003</v>
      </c>
      <c r="I359" s="47">
        <v>0.99942225786077965</v>
      </c>
      <c r="J359" s="47">
        <v>0.21967412130304068</v>
      </c>
    </row>
    <row r="360" spans="1:10">
      <c r="A360">
        <v>8048381</v>
      </c>
      <c r="B360" t="s">
        <v>18296</v>
      </c>
      <c r="C360" s="46">
        <v>110.60880044444444</v>
      </c>
      <c r="D360" s="46">
        <v>16.696794682903857</v>
      </c>
      <c r="E360" s="46">
        <v>110.87537605479451</v>
      </c>
      <c r="F360" s="46">
        <v>16.871898837807429</v>
      </c>
      <c r="G360" s="47">
        <v>0.99813826366031833</v>
      </c>
      <c r="H360" s="47">
        <v>0.15067252818224536</v>
      </c>
      <c r="I360" s="47">
        <v>1.0005438801642881</v>
      </c>
      <c r="J360" s="47">
        <v>0.15225271291780879</v>
      </c>
    </row>
    <row r="361" spans="1:10">
      <c r="A361">
        <v>8126018</v>
      </c>
      <c r="B361" t="s">
        <v>18297</v>
      </c>
      <c r="C361" s="46">
        <v>531.23550825396819</v>
      </c>
      <c r="D361" s="46">
        <v>150.548650013475</v>
      </c>
      <c r="E361" s="46">
        <v>480.21805657534236</v>
      </c>
      <c r="F361" s="46">
        <v>110.95115169770573</v>
      </c>
      <c r="G361" s="47">
        <v>1.1283776551201274</v>
      </c>
      <c r="H361" s="47">
        <v>0.31977483091804254</v>
      </c>
      <c r="I361" s="47">
        <v>1.0200133317816629</v>
      </c>
      <c r="J361" s="47">
        <v>0.23566718613236523</v>
      </c>
    </row>
    <row r="362" spans="1:10">
      <c r="A362">
        <v>7954511</v>
      </c>
      <c r="B362" t="s">
        <v>18298</v>
      </c>
      <c r="C362" s="46">
        <v>1107.0641136507932</v>
      </c>
      <c r="D362" s="46">
        <v>281.94996744399668</v>
      </c>
      <c r="E362" s="46">
        <v>1120.5097260273976</v>
      </c>
      <c r="F362" s="46">
        <v>251.13209501511085</v>
      </c>
      <c r="G362" s="47">
        <v>1.0455502532983538</v>
      </c>
      <c r="H362" s="47">
        <v>0.2662833350059724</v>
      </c>
      <c r="I362" s="47">
        <v>1.058248703494133</v>
      </c>
      <c r="J362" s="47">
        <v>0.23717794125121511</v>
      </c>
    </row>
    <row r="363" spans="1:10">
      <c r="A363">
        <v>8056545</v>
      </c>
      <c r="B363" t="s">
        <v>18299</v>
      </c>
      <c r="C363" s="46">
        <v>507.36701142857146</v>
      </c>
      <c r="D363" s="46">
        <v>118.01597213939158</v>
      </c>
      <c r="E363" s="46">
        <v>487.99161630136979</v>
      </c>
      <c r="F363" s="46">
        <v>111.72493358701188</v>
      </c>
      <c r="G363" s="47">
        <v>1.0863698635943984</v>
      </c>
      <c r="H363" s="47">
        <v>0.25269474826563149</v>
      </c>
      <c r="I363" s="47">
        <v>1.0448833501215451</v>
      </c>
      <c r="J363" s="47">
        <v>0.2392245089406381</v>
      </c>
    </row>
    <row r="364" spans="1:10">
      <c r="A364">
        <v>8062908</v>
      </c>
      <c r="B364" t="s">
        <v>18300</v>
      </c>
      <c r="C364" s="46">
        <v>212.7782988888888</v>
      </c>
      <c r="D364" s="46">
        <v>41.412228518096583</v>
      </c>
      <c r="E364" s="46">
        <v>198.33427082191776</v>
      </c>
      <c r="F364" s="46">
        <v>30.440998081648353</v>
      </c>
      <c r="G364" s="47">
        <v>1.0655631612961911</v>
      </c>
      <c r="H364" s="47">
        <v>0.20738647347128028</v>
      </c>
      <c r="I364" s="47">
        <v>0.99322954283671083</v>
      </c>
      <c r="J364" s="47">
        <v>0.15244409131404149</v>
      </c>
    </row>
    <row r="365" spans="1:10">
      <c r="A365">
        <v>7914904</v>
      </c>
      <c r="B365" t="s">
        <v>18301</v>
      </c>
      <c r="C365" s="46">
        <v>346.94164984126985</v>
      </c>
      <c r="D365" s="46">
        <v>70.441922608117409</v>
      </c>
      <c r="E365" s="46">
        <v>331.30781726027402</v>
      </c>
      <c r="F365" s="46">
        <v>63.24314964624277</v>
      </c>
      <c r="G365" s="47">
        <v>1.0533032159444298</v>
      </c>
      <c r="H365" s="47">
        <v>0.21385929746376062</v>
      </c>
      <c r="I365" s="47">
        <v>1.0058393876340228</v>
      </c>
      <c r="J365" s="47">
        <v>0.1920040408117718</v>
      </c>
    </row>
    <row r="366" spans="1:10">
      <c r="A366">
        <v>8159017</v>
      </c>
      <c r="B366" t="s">
        <v>18302</v>
      </c>
      <c r="C366" s="46">
        <v>56.627052031746018</v>
      </c>
      <c r="D366" s="46">
        <v>13.798888608240274</v>
      </c>
      <c r="E366" s="46">
        <v>58.408357986301354</v>
      </c>
      <c r="F366" s="46">
        <v>12.825519902095079</v>
      </c>
      <c r="G366" s="47">
        <v>0.92136576972006667</v>
      </c>
      <c r="H366" s="47">
        <v>0.22451855614095895</v>
      </c>
      <c r="I366" s="47">
        <v>0.95034894781735801</v>
      </c>
      <c r="J366" s="47">
        <v>0.20868104056091713</v>
      </c>
    </row>
    <row r="367" spans="1:10">
      <c r="A367">
        <v>8017402</v>
      </c>
      <c r="B367" t="s">
        <v>18303</v>
      </c>
      <c r="C367" s="46">
        <v>104.47534506349207</v>
      </c>
      <c r="D367" s="46">
        <v>16.120054782918423</v>
      </c>
      <c r="E367" s="46">
        <v>101.37021864383559</v>
      </c>
      <c r="F367" s="46">
        <v>12.406793369322857</v>
      </c>
      <c r="G367" s="47">
        <v>1.0408123825726452</v>
      </c>
      <c r="H367" s="47">
        <v>0.16059252054194456</v>
      </c>
      <c r="I367" s="47">
        <v>1.0098782515996247</v>
      </c>
      <c r="J367" s="47">
        <v>0.12359989616837545</v>
      </c>
    </row>
    <row r="368" spans="1:10">
      <c r="A368">
        <v>7901336</v>
      </c>
      <c r="B368" t="s">
        <v>18304</v>
      </c>
      <c r="C368" s="46">
        <v>1055.8623385714286</v>
      </c>
      <c r="D368" s="46">
        <v>331.03055332067083</v>
      </c>
      <c r="E368" s="46">
        <v>1157.0427334246579</v>
      </c>
      <c r="F368" s="46">
        <v>304.26539282774957</v>
      </c>
      <c r="G368" s="47">
        <v>0.93152501665656562</v>
      </c>
      <c r="H368" s="47">
        <v>0.29204871374566627</v>
      </c>
      <c r="I368" s="47">
        <v>1.0207903967810852</v>
      </c>
      <c r="J368" s="47">
        <v>0.26843534484906151</v>
      </c>
    </row>
    <row r="369" spans="1:10">
      <c r="A369">
        <v>8047443</v>
      </c>
      <c r="B369" t="s">
        <v>18304</v>
      </c>
      <c r="C369" s="46">
        <v>947.02581904761917</v>
      </c>
      <c r="D369" s="46">
        <v>289.81197969306936</v>
      </c>
      <c r="E369" s="46">
        <v>1040.594239178082</v>
      </c>
      <c r="F369" s="46">
        <v>271.78726101027473</v>
      </c>
      <c r="G369" s="47">
        <v>0.93958194055086297</v>
      </c>
      <c r="H369" s="47">
        <v>0.2875339591781107</v>
      </c>
      <c r="I369" s="47">
        <v>1.0324148738500116</v>
      </c>
      <c r="J369" s="47">
        <v>0.26965097639347257</v>
      </c>
    </row>
    <row r="370" spans="1:10">
      <c r="A370">
        <v>8156321</v>
      </c>
      <c r="B370" t="s">
        <v>17850</v>
      </c>
      <c r="C370" s="46">
        <v>66.514534269841278</v>
      </c>
      <c r="D370" s="46">
        <v>17.818868610582079</v>
      </c>
      <c r="E370" s="46">
        <v>64.643499356164355</v>
      </c>
      <c r="F370" s="46">
        <v>13.400790008302732</v>
      </c>
      <c r="G370" s="47">
        <v>1.0769011364154772</v>
      </c>
      <c r="H370" s="47">
        <v>0.28849578030638434</v>
      </c>
      <c r="I370" s="47">
        <v>1.046608235696606</v>
      </c>
      <c r="J370" s="47">
        <v>0.21696497984260954</v>
      </c>
    </row>
    <row r="371" spans="1:10">
      <c r="A371">
        <v>8168303</v>
      </c>
      <c r="B371" t="s">
        <v>16171</v>
      </c>
      <c r="C371" s="46">
        <v>204.37312777777771</v>
      </c>
      <c r="D371" s="46">
        <v>20.573877248526586</v>
      </c>
      <c r="E371" s="46">
        <v>196.95943164383561</v>
      </c>
      <c r="F371" s="46">
        <v>17.512766529018421</v>
      </c>
      <c r="G371" s="47">
        <v>1.0306208927722922</v>
      </c>
      <c r="H371" s="47">
        <v>0.10375078220330489</v>
      </c>
      <c r="I371" s="47">
        <v>0.99323477524732795</v>
      </c>
      <c r="J371" s="47">
        <v>8.8314087467810387E-2</v>
      </c>
    </row>
    <row r="372" spans="1:10">
      <c r="A372">
        <v>8006030</v>
      </c>
      <c r="B372" t="s">
        <v>18305</v>
      </c>
      <c r="C372" s="46">
        <v>486.8786984126985</v>
      </c>
      <c r="D372" s="46">
        <v>54.783462179837834</v>
      </c>
      <c r="E372" s="46">
        <v>490.01447013698623</v>
      </c>
      <c r="F372" s="46">
        <v>59.766266682707595</v>
      </c>
      <c r="G372" s="47">
        <v>1.0114225886000165</v>
      </c>
      <c r="H372" s="47">
        <v>0.11380502352984552</v>
      </c>
      <c r="I372" s="47">
        <v>1.0179367031982574</v>
      </c>
      <c r="J372" s="47">
        <v>0.12415606836861431</v>
      </c>
    </row>
    <row r="373" spans="1:10">
      <c r="A373">
        <v>7994692</v>
      </c>
      <c r="B373" t="s">
        <v>18306</v>
      </c>
      <c r="C373" s="46">
        <v>259.78995492063495</v>
      </c>
      <c r="D373" s="46">
        <v>26.694460738740872</v>
      </c>
      <c r="E373" s="46">
        <v>262.14889068493153</v>
      </c>
      <c r="F373" s="46">
        <v>29.188314436422839</v>
      </c>
      <c r="G373" s="47">
        <v>0.98447486736466472</v>
      </c>
      <c r="H373" s="47">
        <v>0.10115877414002397</v>
      </c>
      <c r="I373" s="47">
        <v>0.99341404791246357</v>
      </c>
      <c r="J373" s="47">
        <v>0.11060920072548422</v>
      </c>
    </row>
    <row r="374" spans="1:10">
      <c r="A374">
        <v>7966851</v>
      </c>
      <c r="B374" t="s">
        <v>18307</v>
      </c>
      <c r="C374" s="46">
        <v>224.60058793650782</v>
      </c>
      <c r="D374" s="46">
        <v>44.579597224272483</v>
      </c>
      <c r="E374" s="46">
        <v>223.41918068493158</v>
      </c>
      <c r="F374" s="46">
        <v>37.92139057274612</v>
      </c>
      <c r="G374" s="47">
        <v>1.062363163150386</v>
      </c>
      <c r="H374" s="47">
        <v>0.21086198934775177</v>
      </c>
      <c r="I374" s="47">
        <v>1.0567751001744772</v>
      </c>
      <c r="J374" s="47">
        <v>0.17936860185251302</v>
      </c>
    </row>
    <row r="375" spans="1:10">
      <c r="A375">
        <v>8102171</v>
      </c>
      <c r="B375" t="s">
        <v>18308</v>
      </c>
      <c r="C375" s="46">
        <v>297.90388555555552</v>
      </c>
      <c r="D375" s="46">
        <v>46.995771772503524</v>
      </c>
      <c r="E375" s="46">
        <v>283.77596465753413</v>
      </c>
      <c r="F375" s="46">
        <v>51.418927053899054</v>
      </c>
      <c r="G375" s="47">
        <v>1.0138223044454056</v>
      </c>
      <c r="H375" s="47">
        <v>0.15993533796761814</v>
      </c>
      <c r="I375" s="47">
        <v>0.96574234738189968</v>
      </c>
      <c r="J375" s="47">
        <v>0.17498815918511104</v>
      </c>
    </row>
    <row r="376" spans="1:10">
      <c r="A376">
        <v>7956795</v>
      </c>
      <c r="B376" t="s">
        <v>17874</v>
      </c>
      <c r="C376" s="46">
        <v>186.30316714285712</v>
      </c>
      <c r="D376" s="46">
        <v>28.148669107239403</v>
      </c>
      <c r="E376" s="46">
        <v>180.58618638356165</v>
      </c>
      <c r="F376" s="46">
        <v>25.439922717429209</v>
      </c>
      <c r="G376" s="47">
        <v>1.0268352893971116</v>
      </c>
      <c r="H376" s="47">
        <v>0.15514519780936326</v>
      </c>
      <c r="I376" s="47">
        <v>0.99532538791194602</v>
      </c>
      <c r="J376" s="47">
        <v>0.14021556883144309</v>
      </c>
    </row>
    <row r="377" spans="1:10">
      <c r="A377">
        <v>8139468</v>
      </c>
      <c r="B377" t="s">
        <v>18309</v>
      </c>
      <c r="C377" s="46">
        <v>235.88564571428574</v>
      </c>
      <c r="D377" s="46">
        <v>36.647933992529353</v>
      </c>
      <c r="E377" s="46">
        <v>244.2536676712329</v>
      </c>
      <c r="F377" s="46">
        <v>36.274207141095339</v>
      </c>
      <c r="G377" s="47">
        <v>1.0176402285879125</v>
      </c>
      <c r="H377" s="47">
        <v>0.15810382249222849</v>
      </c>
      <c r="I377" s="47">
        <v>1.0537409506410707</v>
      </c>
      <c r="J377" s="47">
        <v>0.15649147760891435</v>
      </c>
    </row>
    <row r="378" spans="1:10">
      <c r="A378">
        <v>8100231</v>
      </c>
      <c r="B378" t="s">
        <v>18310</v>
      </c>
      <c r="C378" s="46">
        <v>93.539582730158727</v>
      </c>
      <c r="D378" s="46">
        <v>16.542577065037207</v>
      </c>
      <c r="E378" s="46">
        <v>83.32481006849315</v>
      </c>
      <c r="F378" s="46">
        <v>13.332576452906251</v>
      </c>
      <c r="G378" s="47">
        <v>1.0681239642035967</v>
      </c>
      <c r="H378" s="47">
        <v>0.18889886412284107</v>
      </c>
      <c r="I378" s="47">
        <v>0.95148197616188412</v>
      </c>
      <c r="J378" s="47">
        <v>0.1522440553892139</v>
      </c>
    </row>
    <row r="379" spans="1:10">
      <c r="A379">
        <v>8154692</v>
      </c>
      <c r="B379" t="s">
        <v>18311</v>
      </c>
      <c r="C379" s="46">
        <v>328.84996714285717</v>
      </c>
      <c r="D379" s="46">
        <v>64.238331451718651</v>
      </c>
      <c r="E379" s="46">
        <v>317.68333342465752</v>
      </c>
      <c r="F379" s="46">
        <v>67.537932797354642</v>
      </c>
      <c r="G379" s="47">
        <v>1.0304805726692419</v>
      </c>
      <c r="H379" s="47">
        <v>0.20129649429951582</v>
      </c>
      <c r="I379" s="47">
        <v>0.99548896502971662</v>
      </c>
      <c r="J379" s="47">
        <v>0.21163614125063726</v>
      </c>
    </row>
    <row r="380" spans="1:10">
      <c r="A380">
        <v>8155062</v>
      </c>
      <c r="B380" t="s">
        <v>17898</v>
      </c>
      <c r="C380" s="46">
        <v>336.16791333333344</v>
      </c>
      <c r="D380" s="46">
        <v>75.901255100085137</v>
      </c>
      <c r="E380" s="46">
        <v>337.13357945205479</v>
      </c>
      <c r="F380" s="46">
        <v>68.857843725031614</v>
      </c>
      <c r="G380" s="47">
        <v>1.0151337161621687</v>
      </c>
      <c r="H380" s="47">
        <v>0.22920062861901946</v>
      </c>
      <c r="I380" s="47">
        <v>1.0180498058375134</v>
      </c>
      <c r="J380" s="47">
        <v>0.20793156847401348</v>
      </c>
    </row>
    <row r="381" spans="1:10">
      <c r="A381">
        <v>7915718</v>
      </c>
      <c r="B381" t="s">
        <v>18312</v>
      </c>
      <c r="C381" s="46">
        <v>121.66228485714285</v>
      </c>
      <c r="D381" s="46">
        <v>16.455625656059254</v>
      </c>
      <c r="E381" s="46">
        <v>124.30476982191777</v>
      </c>
      <c r="F381" s="46">
        <v>17.866134582633379</v>
      </c>
      <c r="G381" s="47">
        <v>0.99400352834203953</v>
      </c>
      <c r="H381" s="47">
        <v>0.1344455418931467</v>
      </c>
      <c r="I381" s="47">
        <v>1.015593150232255</v>
      </c>
      <c r="J381" s="47">
        <v>0.14596964487762254</v>
      </c>
    </row>
    <row r="382" spans="1:10">
      <c r="A382">
        <v>8156826</v>
      </c>
      <c r="B382" t="s">
        <v>18313</v>
      </c>
      <c r="C382" s="46">
        <v>295.03266587301573</v>
      </c>
      <c r="D382" s="46">
        <v>67.060132933337428</v>
      </c>
      <c r="E382" s="46">
        <v>280.32553219178089</v>
      </c>
      <c r="F382" s="46">
        <v>46.030584961495407</v>
      </c>
      <c r="G382" s="47">
        <v>1.0485942251435458</v>
      </c>
      <c r="H382" s="47">
        <v>0.23834262712736898</v>
      </c>
      <c r="I382" s="47">
        <v>0.99632268788885558</v>
      </c>
      <c r="J382" s="47">
        <v>0.16360023864465895</v>
      </c>
    </row>
    <row r="383" spans="1:10">
      <c r="A383">
        <v>8078350</v>
      </c>
      <c r="B383" t="s">
        <v>18314</v>
      </c>
      <c r="C383" s="46">
        <v>1336.1199468253972</v>
      </c>
      <c r="D383" s="46">
        <v>199.70037662503711</v>
      </c>
      <c r="E383" s="46">
        <v>1313.2267664383558</v>
      </c>
      <c r="F383" s="46">
        <v>163.32023607575212</v>
      </c>
      <c r="G383" s="47">
        <v>1.0041750936696219</v>
      </c>
      <c r="H383" s="47">
        <v>0.15008694927525812</v>
      </c>
      <c r="I383" s="47">
        <v>0.98696953505711627</v>
      </c>
      <c r="J383" s="47">
        <v>0.12274505633444052</v>
      </c>
    </row>
    <row r="384" spans="1:10">
      <c r="A384">
        <v>7900658</v>
      </c>
      <c r="B384" t="s">
        <v>18315</v>
      </c>
      <c r="C384" s="46">
        <v>199.57035333333334</v>
      </c>
      <c r="D384" s="46">
        <v>46.658073004875277</v>
      </c>
      <c r="E384" s="46">
        <v>206.32780624657536</v>
      </c>
      <c r="F384" s="46">
        <v>59.791229469579257</v>
      </c>
      <c r="G384" s="47">
        <v>1.0318144111940823</v>
      </c>
      <c r="H384" s="47">
        <v>0.24123056301696486</v>
      </c>
      <c r="I384" s="47">
        <v>1.0667516344863883</v>
      </c>
      <c r="J384" s="47">
        <v>0.30913134335057441</v>
      </c>
    </row>
    <row r="385" spans="1:11">
      <c r="A385">
        <v>8056734</v>
      </c>
      <c r="B385" t="s">
        <v>17690</v>
      </c>
      <c r="C385" s="46">
        <v>485.62412634920622</v>
      </c>
      <c r="D385" s="46">
        <v>56.769943936502536</v>
      </c>
      <c r="E385" s="46">
        <v>464.30799945205467</v>
      </c>
      <c r="F385" s="46">
        <v>58.471129208702926</v>
      </c>
      <c r="G385" s="47">
        <v>1.0190105618763208</v>
      </c>
      <c r="H385" s="47">
        <v>0.11912335222370395</v>
      </c>
      <c r="I385" s="47">
        <v>0.97428177251862458</v>
      </c>
      <c r="J385" s="47">
        <v>0.12269303547195645</v>
      </c>
    </row>
    <row r="386" spans="1:11">
      <c r="A386">
        <v>8009014</v>
      </c>
      <c r="B386" t="s">
        <v>17686</v>
      </c>
      <c r="C386" s="46">
        <v>582.33455063492079</v>
      </c>
      <c r="D386" s="46">
        <v>61.234295460237739</v>
      </c>
      <c r="E386" s="46">
        <v>578.01224301369859</v>
      </c>
      <c r="F386" s="46">
        <v>53.348949976809102</v>
      </c>
      <c r="G386" s="47">
        <v>0.99958307987653483</v>
      </c>
      <c r="H386" s="47">
        <v>0.10510926895579289</v>
      </c>
      <c r="I386" s="47">
        <v>0.99216376970749398</v>
      </c>
      <c r="J386" s="47">
        <v>9.1573987745350513E-2</v>
      </c>
    </row>
    <row r="387" spans="1:11">
      <c r="A387">
        <v>8092095</v>
      </c>
      <c r="B387" t="s">
        <v>18316</v>
      </c>
      <c r="C387" s="46">
        <v>371.68452285714278</v>
      </c>
      <c r="D387" s="46">
        <v>98.902815198171808</v>
      </c>
      <c r="E387" s="46">
        <v>338.50677931506851</v>
      </c>
      <c r="F387" s="46">
        <v>85.161361204745518</v>
      </c>
      <c r="G387" s="47">
        <v>1.0965316628132296</v>
      </c>
      <c r="H387" s="47">
        <v>0.29177985791078981</v>
      </c>
      <c r="I387" s="47">
        <v>0.99865171204579917</v>
      </c>
      <c r="J387" s="47">
        <v>0.25124023003228479</v>
      </c>
    </row>
    <row r="388" spans="1:11">
      <c r="A388">
        <v>8004372</v>
      </c>
      <c r="B388" t="s">
        <v>18317</v>
      </c>
      <c r="C388" s="46">
        <v>55.80155452380955</v>
      </c>
      <c r="D388" s="46">
        <v>12.257251340087752</v>
      </c>
      <c r="E388" s="46">
        <v>56.074337794520531</v>
      </c>
      <c r="F388" s="46">
        <v>11.68036559710011</v>
      </c>
      <c r="G388" s="47">
        <v>0.93427059934715995</v>
      </c>
      <c r="H388" s="47">
        <v>0.20521988725593907</v>
      </c>
      <c r="I388" s="47">
        <v>0.93883776013854703</v>
      </c>
      <c r="J388" s="47">
        <v>0.19556123677426474</v>
      </c>
    </row>
    <row r="389" spans="1:11">
      <c r="A389">
        <v>8093013</v>
      </c>
      <c r="B389" t="s">
        <v>18318</v>
      </c>
      <c r="C389" s="46">
        <v>76.675261333333324</v>
      </c>
      <c r="D389" s="46">
        <v>15.031967575630221</v>
      </c>
      <c r="E389" s="46">
        <v>73.118391095890402</v>
      </c>
      <c r="F389" s="46">
        <v>13.837862399469273</v>
      </c>
      <c r="G389" s="47">
        <v>1.0320423482415118</v>
      </c>
      <c r="H389" s="47">
        <v>0.20232894498410531</v>
      </c>
      <c r="I389" s="47">
        <v>0.98416716010578831</v>
      </c>
      <c r="J389" s="47">
        <v>0.18625641361965004</v>
      </c>
    </row>
    <row r="390" spans="1:11">
      <c r="A390">
        <v>7902317</v>
      </c>
      <c r="B390" t="s">
        <v>18319</v>
      </c>
      <c r="C390" s="46">
        <v>510.28321746031736</v>
      </c>
      <c r="D390" s="46">
        <v>198.51803274525423</v>
      </c>
      <c r="E390" s="46">
        <v>530.81366301369883</v>
      </c>
      <c r="F390" s="46">
        <v>179.24659978947045</v>
      </c>
      <c r="G390" s="47">
        <v>0.94517629477633447</v>
      </c>
      <c r="H390" s="47">
        <v>0.36770664485747862</v>
      </c>
      <c r="I390" s="47">
        <v>0.98320396679188204</v>
      </c>
      <c r="J390" s="47">
        <v>0.33201099480854113</v>
      </c>
    </row>
    <row r="391" spans="1:11">
      <c r="A391">
        <v>8066776</v>
      </c>
      <c r="B391" t="s">
        <v>18320</v>
      </c>
      <c r="C391" s="46">
        <v>93.722171936507948</v>
      </c>
      <c r="D391" s="46">
        <v>17.269565680556592</v>
      </c>
      <c r="E391" s="46">
        <v>86.926338616438358</v>
      </c>
      <c r="F391" s="46">
        <v>13.517448225027072</v>
      </c>
      <c r="G391" s="47">
        <v>1.0853583363776282</v>
      </c>
      <c r="H391" s="47">
        <v>0.19999178688524413</v>
      </c>
      <c r="I391" s="47">
        <v>1.0066585802067971</v>
      </c>
      <c r="J391" s="47">
        <v>0.15654006448002208</v>
      </c>
    </row>
    <row r="392" spans="1:11">
      <c r="A392">
        <v>8148304</v>
      </c>
      <c r="B392" t="s">
        <v>18321</v>
      </c>
      <c r="C392" s="46">
        <v>510.21905428571426</v>
      </c>
      <c r="D392" s="46">
        <v>287.10580857063212</v>
      </c>
      <c r="E392" s="46">
        <v>400.32300726027398</v>
      </c>
      <c r="F392" s="46">
        <v>222.78800516774547</v>
      </c>
      <c r="G392" s="47">
        <v>1.3064339701973033</v>
      </c>
      <c r="H392" s="47">
        <v>0.73514463249564188</v>
      </c>
      <c r="I392" s="47">
        <v>1.025041250604156</v>
      </c>
      <c r="J392" s="47">
        <v>0.57045656442815629</v>
      </c>
      <c r="K392" t="s">
        <v>15868</v>
      </c>
    </row>
    <row r="393" spans="1:11">
      <c r="A393">
        <v>8040365</v>
      </c>
      <c r="B393" t="s">
        <v>18322</v>
      </c>
      <c r="C393" s="46">
        <v>229.1610319047619</v>
      </c>
      <c r="D393" s="46">
        <v>51.737928541871355</v>
      </c>
      <c r="E393" s="46">
        <v>223.76930452054796</v>
      </c>
      <c r="F393" s="46">
        <v>46.991257992511905</v>
      </c>
      <c r="G393" s="47">
        <v>1.0363779089825436</v>
      </c>
      <c r="H393" s="47">
        <v>0.2339840836307791</v>
      </c>
      <c r="I393" s="47">
        <v>1.0119939079938491</v>
      </c>
      <c r="J393" s="47">
        <v>0.21251732403916981</v>
      </c>
    </row>
    <row r="394" spans="1:11">
      <c r="A394">
        <v>8104506</v>
      </c>
      <c r="B394" t="s">
        <v>18323</v>
      </c>
      <c r="C394" s="46">
        <v>426.87273714285726</v>
      </c>
      <c r="D394" s="46">
        <v>220.26104029823222</v>
      </c>
      <c r="E394" s="46">
        <v>361.62701808219185</v>
      </c>
      <c r="F394" s="46">
        <v>119.44634985866709</v>
      </c>
      <c r="G394" s="47">
        <v>1.2380429968695112</v>
      </c>
      <c r="H394" s="47">
        <v>0.63881479211617342</v>
      </c>
      <c r="I394" s="47">
        <v>1.0488133203808172</v>
      </c>
      <c r="J394" s="47">
        <v>0.3464257732701167</v>
      </c>
    </row>
    <row r="395" spans="1:11">
      <c r="A395">
        <v>7988713</v>
      </c>
      <c r="B395" t="s">
        <v>18324</v>
      </c>
      <c r="C395" s="46">
        <v>605.09442301587296</v>
      </c>
      <c r="D395" s="46">
        <v>114.96223707522118</v>
      </c>
      <c r="E395" s="46">
        <v>566.31742561643841</v>
      </c>
      <c r="F395" s="46">
        <v>117.99926026852182</v>
      </c>
      <c r="G395" s="47">
        <v>1.0509280530749545</v>
      </c>
      <c r="H395" s="47">
        <v>0.19966640332632443</v>
      </c>
      <c r="I395" s="47">
        <v>0.98358013475069017</v>
      </c>
      <c r="J395" s="47">
        <v>0.20494111033820139</v>
      </c>
    </row>
    <row r="396" spans="1:11">
      <c r="A396">
        <v>8119765</v>
      </c>
      <c r="B396" t="s">
        <v>18325</v>
      </c>
      <c r="C396" s="46">
        <v>53.730812587301592</v>
      </c>
      <c r="D396" s="46">
        <v>16.031865162954514</v>
      </c>
      <c r="E396" s="46">
        <v>56.770352931506835</v>
      </c>
      <c r="F396" s="46">
        <v>14.116437426294466</v>
      </c>
      <c r="G396" s="47">
        <v>0.9148754368191413</v>
      </c>
      <c r="H396" s="47">
        <v>0.27297481944520124</v>
      </c>
      <c r="I396" s="47">
        <v>0.96662978925752985</v>
      </c>
      <c r="J396" s="47">
        <v>0.24036082669055278</v>
      </c>
    </row>
    <row r="397" spans="1:11">
      <c r="A397">
        <v>7987960</v>
      </c>
      <c r="B397" t="s">
        <v>18326</v>
      </c>
      <c r="C397" s="46">
        <v>237.40575253968248</v>
      </c>
      <c r="D397" s="46">
        <v>37.617464317920557</v>
      </c>
      <c r="E397" s="46">
        <v>243.34517397260274</v>
      </c>
      <c r="F397" s="46">
        <v>35.682250613353439</v>
      </c>
      <c r="G397" s="47">
        <v>0.97547168722183897</v>
      </c>
      <c r="H397" s="47">
        <v>0.15456563104162671</v>
      </c>
      <c r="I397" s="47">
        <v>0.99987606528616035</v>
      </c>
      <c r="J397" s="47">
        <v>0.14661409272039783</v>
      </c>
    </row>
    <row r="398" spans="1:11">
      <c r="A398">
        <v>8057056</v>
      </c>
      <c r="B398" t="s">
        <v>18327</v>
      </c>
      <c r="C398" s="46">
        <v>4965.6984365079379</v>
      </c>
      <c r="D398" s="46">
        <v>465.53947262646949</v>
      </c>
      <c r="E398" s="46">
        <v>4971.2277726027387</v>
      </c>
      <c r="F398" s="46">
        <v>373.39129181472725</v>
      </c>
      <c r="G398" s="47">
        <v>0.9838923724472376</v>
      </c>
      <c r="H398" s="47">
        <v>9.2240922801070588E-2</v>
      </c>
      <c r="I398" s="47">
        <v>0.98498800765716665</v>
      </c>
      <c r="J398" s="47">
        <v>7.3982866440063091E-2</v>
      </c>
    </row>
    <row r="399" spans="1:11">
      <c r="A399">
        <v>8033996</v>
      </c>
      <c r="B399" t="s">
        <v>18328</v>
      </c>
      <c r="C399" s="46">
        <v>111.63114488888887</v>
      </c>
      <c r="D399" s="46">
        <v>11.502347745643766</v>
      </c>
      <c r="E399" s="46">
        <v>113.1332446849315</v>
      </c>
      <c r="F399" s="46">
        <v>12.325292068264025</v>
      </c>
      <c r="G399" s="47">
        <v>0.9996989973442606</v>
      </c>
      <c r="H399" s="47">
        <v>0.10300783731408877</v>
      </c>
      <c r="I399" s="47">
        <v>1.0131509345401819</v>
      </c>
      <c r="J399" s="47">
        <v>0.11037764243254657</v>
      </c>
    </row>
    <row r="400" spans="1:11">
      <c r="A400">
        <v>7982938</v>
      </c>
      <c r="B400" t="s">
        <v>18329</v>
      </c>
      <c r="C400" s="46">
        <v>73.324056555555558</v>
      </c>
      <c r="D400" s="46">
        <v>25.279865304145702</v>
      </c>
      <c r="E400" s="46">
        <v>68.290297287671208</v>
      </c>
      <c r="F400" s="46">
        <v>16.374511488874006</v>
      </c>
      <c r="G400" s="47">
        <v>1.07451338439483</v>
      </c>
      <c r="H400" s="47">
        <v>0.37045890917276675</v>
      </c>
      <c r="I400" s="47">
        <v>1.0007471827659078</v>
      </c>
      <c r="J400" s="47">
        <v>0.23995723827712004</v>
      </c>
    </row>
    <row r="401" spans="1:10">
      <c r="A401">
        <v>7906852</v>
      </c>
      <c r="B401" t="s">
        <v>18330</v>
      </c>
      <c r="C401" s="46">
        <v>225.93209492063494</v>
      </c>
      <c r="D401" s="46">
        <v>39.953009054104989</v>
      </c>
      <c r="E401" s="46">
        <v>212.22967808219181</v>
      </c>
      <c r="F401" s="46">
        <v>36.769701812293661</v>
      </c>
      <c r="G401" s="47">
        <v>1.0661989537438001</v>
      </c>
      <c r="H401" s="47">
        <v>0.18854280139219665</v>
      </c>
      <c r="I401" s="47">
        <v>1.0015357175589681</v>
      </c>
      <c r="J401" s="47">
        <v>0.17352041471881333</v>
      </c>
    </row>
    <row r="402" spans="1:10">
      <c r="A402">
        <v>7959957</v>
      </c>
      <c r="B402" t="s">
        <v>17653</v>
      </c>
      <c r="C402" s="46">
        <v>208.62329739682542</v>
      </c>
      <c r="D402" s="46">
        <v>55.380339271191779</v>
      </c>
      <c r="E402" s="46">
        <v>226.95196082191785</v>
      </c>
      <c r="F402" s="46">
        <v>42.517657905154643</v>
      </c>
      <c r="G402" s="47">
        <v>0.94762353968303914</v>
      </c>
      <c r="H402" s="47">
        <v>0.25155252944220802</v>
      </c>
      <c r="I402" s="47">
        <v>1.0308772446087651</v>
      </c>
      <c r="J402" s="47">
        <v>0.1931267409154046</v>
      </c>
    </row>
    <row r="403" spans="1:10">
      <c r="A403">
        <v>8013399</v>
      </c>
      <c r="B403" t="s">
        <v>18331</v>
      </c>
      <c r="C403" s="46">
        <v>164.94366228571437</v>
      </c>
      <c r="D403" s="46">
        <v>29.283655728321168</v>
      </c>
      <c r="E403" s="46">
        <v>167.35071828767116</v>
      </c>
      <c r="F403" s="46">
        <v>22.703001047808179</v>
      </c>
      <c r="G403" s="47">
        <v>0.98481030241329437</v>
      </c>
      <c r="H403" s="47">
        <v>0.17484059343757991</v>
      </c>
      <c r="I403" s="47">
        <v>0.99918182881155682</v>
      </c>
      <c r="J403" s="47">
        <v>0.13555025108614641</v>
      </c>
    </row>
    <row r="404" spans="1:10">
      <c r="A404">
        <v>7990400</v>
      </c>
      <c r="B404" t="s">
        <v>17830</v>
      </c>
      <c r="C404" s="46">
        <v>127.83133809523811</v>
      </c>
      <c r="D404" s="46">
        <v>23.202849988109449</v>
      </c>
      <c r="E404" s="46">
        <v>131.62781486301373</v>
      </c>
      <c r="F404" s="46">
        <v>20.474862878314791</v>
      </c>
      <c r="G404" s="47">
        <v>0.99978670854072815</v>
      </c>
      <c r="H404" s="47">
        <v>0.181472744164556</v>
      </c>
      <c r="I404" s="47">
        <v>1.0294795035168511</v>
      </c>
      <c r="J404" s="47">
        <v>0.16013677446896296</v>
      </c>
    </row>
    <row r="405" spans="1:10">
      <c r="A405">
        <v>8086352</v>
      </c>
      <c r="B405" t="s">
        <v>18332</v>
      </c>
      <c r="C405" s="46">
        <v>60.331843698412698</v>
      </c>
      <c r="D405" s="46">
        <v>9.9383846823296516</v>
      </c>
      <c r="E405" s="46">
        <v>59.701750287671246</v>
      </c>
      <c r="F405" s="46">
        <v>8.8691093300266957</v>
      </c>
      <c r="G405" s="47">
        <v>1.0107799643663149</v>
      </c>
      <c r="H405" s="47">
        <v>0.16650443394802164</v>
      </c>
      <c r="I405" s="47">
        <v>1.0002235970412028</v>
      </c>
      <c r="J405" s="47">
        <v>0.14859014642976889</v>
      </c>
    </row>
    <row r="406" spans="1:10">
      <c r="A406">
        <v>7976621</v>
      </c>
      <c r="B406" t="s">
        <v>18333</v>
      </c>
      <c r="C406" s="46">
        <v>67.210183190476187</v>
      </c>
      <c r="D406" s="46">
        <v>14.939427236108248</v>
      </c>
      <c r="E406" s="46">
        <v>62.383978246575332</v>
      </c>
      <c r="F406" s="46">
        <v>12.345619373878618</v>
      </c>
      <c r="G406" s="47">
        <v>1.092600797929058</v>
      </c>
      <c r="H406" s="47">
        <v>0.24286241496205094</v>
      </c>
      <c r="I406" s="47">
        <v>1.0141436859733721</v>
      </c>
      <c r="J406" s="47">
        <v>0.20069624237867026</v>
      </c>
    </row>
    <row r="407" spans="1:10">
      <c r="A407">
        <v>8042086</v>
      </c>
      <c r="B407" t="s">
        <v>18334</v>
      </c>
      <c r="C407" s="46">
        <v>265.39422238095233</v>
      </c>
      <c r="D407" s="46">
        <v>42.641678175715576</v>
      </c>
      <c r="E407" s="46">
        <v>261.1094545205479</v>
      </c>
      <c r="F407" s="46">
        <v>36.942119257255236</v>
      </c>
      <c r="G407" s="47">
        <v>1.0089150573206358</v>
      </c>
      <c r="H407" s="47">
        <v>0.16210537555496293</v>
      </c>
      <c r="I407" s="47">
        <v>0.9926262198807424</v>
      </c>
      <c r="J407" s="47">
        <v>0.14043810338337956</v>
      </c>
    </row>
    <row r="408" spans="1:10">
      <c r="A408">
        <v>8038515</v>
      </c>
      <c r="B408" t="s">
        <v>18335</v>
      </c>
      <c r="C408" s="46">
        <v>152.48504057142853</v>
      </c>
      <c r="D408" s="46">
        <v>21.768317758320041</v>
      </c>
      <c r="E408" s="46">
        <v>155.17924843835613</v>
      </c>
      <c r="F408" s="46">
        <v>18.590552674670164</v>
      </c>
      <c r="G408" s="47">
        <v>0.99990677538199868</v>
      </c>
      <c r="H408" s="47">
        <v>0.14274376124367494</v>
      </c>
      <c r="I408" s="47">
        <v>1.0175738521440287</v>
      </c>
      <c r="J408" s="47">
        <v>0.12190585841127685</v>
      </c>
    </row>
    <row r="409" spans="1:10">
      <c r="A409">
        <v>7938348</v>
      </c>
      <c r="B409" t="s">
        <v>18336</v>
      </c>
      <c r="C409" s="46">
        <v>387.60791095238096</v>
      </c>
      <c r="D409" s="46">
        <v>120.17446623652162</v>
      </c>
      <c r="E409" s="46">
        <v>391.18663383561648</v>
      </c>
      <c r="F409" s="46">
        <v>103.72689768293718</v>
      </c>
      <c r="G409" s="47">
        <v>1.0458935414191368</v>
      </c>
      <c r="H409" s="47">
        <v>0.32427015438108187</v>
      </c>
      <c r="I409" s="47">
        <v>1.0555501278419677</v>
      </c>
      <c r="J409" s="47">
        <v>0.27988922057926108</v>
      </c>
    </row>
    <row r="410" spans="1:10">
      <c r="A410">
        <v>7952953</v>
      </c>
      <c r="B410" t="s">
        <v>18337</v>
      </c>
      <c r="C410" s="46">
        <v>2265.5402761904766</v>
      </c>
      <c r="D410" s="46">
        <v>300.10900610895453</v>
      </c>
      <c r="E410" s="46">
        <v>2318.2762917808222</v>
      </c>
      <c r="F410" s="46">
        <v>273.57440144265047</v>
      </c>
      <c r="G410" s="47">
        <v>0.97238116137165787</v>
      </c>
      <c r="H410" s="47">
        <v>0.12880830964378612</v>
      </c>
      <c r="I410" s="47">
        <v>0.99501566045612</v>
      </c>
      <c r="J410" s="47">
        <v>0.11741949299029404</v>
      </c>
    </row>
    <row r="411" spans="1:10">
      <c r="A411">
        <v>7952986</v>
      </c>
      <c r="B411" t="s">
        <v>18337</v>
      </c>
      <c r="C411" s="46">
        <v>312.14546761904757</v>
      </c>
      <c r="D411" s="46">
        <v>73.264354880815603</v>
      </c>
      <c r="E411" s="46">
        <v>285.71512506849314</v>
      </c>
      <c r="F411" s="46">
        <v>57.452715771731576</v>
      </c>
      <c r="G411" s="47">
        <v>1.0602223384463278</v>
      </c>
      <c r="H411" s="47">
        <v>0.24884712832077413</v>
      </c>
      <c r="I411" s="47">
        <v>0.9704499691541989</v>
      </c>
      <c r="J411" s="47">
        <v>0.19514186322215821</v>
      </c>
    </row>
    <row r="412" spans="1:10">
      <c r="A412">
        <v>8156415</v>
      </c>
      <c r="B412" t="s">
        <v>18338</v>
      </c>
      <c r="C412" s="46">
        <v>194.86637752380955</v>
      </c>
      <c r="D412" s="46">
        <v>74.919365498540799</v>
      </c>
      <c r="E412" s="46">
        <v>223.99799130136986</v>
      </c>
      <c r="F412" s="46">
        <v>68.265696338654664</v>
      </c>
      <c r="G412" s="47">
        <v>0.89110052571299514</v>
      </c>
      <c r="H412" s="47">
        <v>0.34259723155874788</v>
      </c>
      <c r="I412" s="47">
        <v>1.0243158968805488</v>
      </c>
      <c r="J412" s="47">
        <v>0.3121708296344754</v>
      </c>
    </row>
    <row r="413" spans="1:10">
      <c r="A413">
        <v>8007363</v>
      </c>
      <c r="B413" t="s">
        <v>18339</v>
      </c>
      <c r="C413" s="46">
        <v>90.070459095238093</v>
      </c>
      <c r="D413" s="46">
        <v>12.988070978677397</v>
      </c>
      <c r="E413" s="46">
        <v>90.345607945205487</v>
      </c>
      <c r="F413" s="46">
        <v>13.373301969087725</v>
      </c>
      <c r="G413" s="47">
        <v>1.0073653143281731</v>
      </c>
      <c r="H413" s="47">
        <v>0.14526109136742807</v>
      </c>
      <c r="I413" s="47">
        <v>1.0104425762705707</v>
      </c>
      <c r="J413" s="47">
        <v>0.14956963441934709</v>
      </c>
    </row>
    <row r="414" spans="1:10">
      <c r="A414">
        <v>8021984</v>
      </c>
      <c r="B414" t="s">
        <v>18340</v>
      </c>
      <c r="C414" s="46">
        <v>233.82881666666663</v>
      </c>
      <c r="D414" s="46">
        <v>49.604733686944833</v>
      </c>
      <c r="E414" s="46">
        <v>226.02100068493144</v>
      </c>
      <c r="F414" s="46">
        <v>39.652868874068254</v>
      </c>
      <c r="G414" s="47">
        <v>1.0345477707029611</v>
      </c>
      <c r="H414" s="47">
        <v>0.2194702137607728</v>
      </c>
      <c r="I414" s="47">
        <v>1.0000030333236789</v>
      </c>
      <c r="J414" s="47">
        <v>0.1754394013643748</v>
      </c>
    </row>
    <row r="415" spans="1:10">
      <c r="A415">
        <v>8046461</v>
      </c>
      <c r="B415" t="s">
        <v>17619</v>
      </c>
      <c r="C415" s="46">
        <v>1280.9058266666666</v>
      </c>
      <c r="D415" s="46">
        <v>308.61078654896124</v>
      </c>
      <c r="E415" s="46">
        <v>1226.8422991780819</v>
      </c>
      <c r="F415" s="46">
        <v>219.90084939021341</v>
      </c>
      <c r="G415" s="47">
        <v>1.0599008563269128</v>
      </c>
      <c r="H415" s="47">
        <v>0.25536376986259374</v>
      </c>
      <c r="I415" s="47">
        <v>1.0151653144354531</v>
      </c>
      <c r="J415" s="47">
        <v>0.18195965777016948</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10:AI93"/>
  <sheetViews>
    <sheetView workbookViewId="0">
      <pane ySplit="15" topLeftCell="A16" activePane="bottomLeft" state="frozen"/>
      <selection pane="bottomLeft" activeCell="A16" sqref="A16"/>
    </sheetView>
  </sheetViews>
  <sheetFormatPr defaultRowHeight="15"/>
  <sheetData>
    <row r="10" spans="1:35">
      <c r="A10" s="12" t="s">
        <v>18024</v>
      </c>
      <c r="B10" s="12" t="s">
        <v>1</v>
      </c>
      <c r="C10" s="12" t="s">
        <v>18341</v>
      </c>
      <c r="D10" s="40" t="s">
        <v>18342</v>
      </c>
      <c r="E10" s="40" t="s">
        <v>18342</v>
      </c>
      <c r="F10" s="40" t="s">
        <v>18342</v>
      </c>
      <c r="G10" s="40" t="s">
        <v>18342</v>
      </c>
      <c r="H10" s="40" t="s">
        <v>18342</v>
      </c>
      <c r="I10" s="40" t="s">
        <v>18342</v>
      </c>
      <c r="J10" s="40" t="s">
        <v>18343</v>
      </c>
      <c r="K10" s="40" t="s">
        <v>18343</v>
      </c>
      <c r="L10" s="40" t="s">
        <v>18343</v>
      </c>
      <c r="M10" s="40" t="s">
        <v>18343</v>
      </c>
      <c r="N10" s="40" t="s">
        <v>18343</v>
      </c>
      <c r="O10" s="40" t="s">
        <v>18343</v>
      </c>
      <c r="P10" s="65" t="s">
        <v>18342</v>
      </c>
      <c r="Q10" s="65" t="s">
        <v>18342</v>
      </c>
      <c r="R10" s="65" t="s">
        <v>18342</v>
      </c>
      <c r="S10" s="65" t="s">
        <v>18342</v>
      </c>
      <c r="T10" s="65" t="s">
        <v>18342</v>
      </c>
      <c r="U10" s="65" t="s">
        <v>18342</v>
      </c>
      <c r="V10" s="65" t="s">
        <v>18343</v>
      </c>
      <c r="W10" s="65" t="s">
        <v>18343</v>
      </c>
      <c r="X10" s="65" t="s">
        <v>18343</v>
      </c>
      <c r="Y10" s="65" t="s">
        <v>18343</v>
      </c>
      <c r="Z10" s="65" t="s">
        <v>18343</v>
      </c>
      <c r="AA10" s="65" t="s">
        <v>18343</v>
      </c>
      <c r="AB10" s="65" t="s">
        <v>18342</v>
      </c>
      <c r="AC10" s="65" t="s">
        <v>18342</v>
      </c>
      <c r="AD10" s="65" t="s">
        <v>18343</v>
      </c>
      <c r="AE10" s="65" t="s">
        <v>18343</v>
      </c>
      <c r="AF10" s="40" t="s">
        <v>18342</v>
      </c>
      <c r="AG10" s="40" t="s">
        <v>18342</v>
      </c>
      <c r="AH10" s="40" t="s">
        <v>18343</v>
      </c>
      <c r="AI10" s="40" t="s">
        <v>18343</v>
      </c>
    </row>
    <row r="11" spans="1:35">
      <c r="A11" s="12"/>
      <c r="B11" s="12"/>
      <c r="C11" s="12"/>
      <c r="D11" s="40" t="s">
        <v>18027</v>
      </c>
      <c r="E11" s="40" t="s">
        <v>18027</v>
      </c>
      <c r="F11" s="40" t="s">
        <v>18027</v>
      </c>
      <c r="G11" s="40" t="s">
        <v>18027</v>
      </c>
      <c r="H11" s="40" t="s">
        <v>18027</v>
      </c>
      <c r="I11" s="40" t="s">
        <v>18027</v>
      </c>
      <c r="J11" s="40" t="s">
        <v>18027</v>
      </c>
      <c r="K11" s="40" t="s">
        <v>18027</v>
      </c>
      <c r="L11" s="40" t="s">
        <v>18027</v>
      </c>
      <c r="M11" s="40" t="s">
        <v>18027</v>
      </c>
      <c r="N11" s="40" t="s">
        <v>18027</v>
      </c>
      <c r="O11" s="40" t="s">
        <v>18027</v>
      </c>
      <c r="P11" s="65" t="s">
        <v>18344</v>
      </c>
      <c r="Q11" s="65" t="s">
        <v>18344</v>
      </c>
      <c r="R11" s="65" t="s">
        <v>18344</v>
      </c>
      <c r="S11" s="65" t="s">
        <v>18344</v>
      </c>
      <c r="T11" s="65" t="s">
        <v>18344</v>
      </c>
      <c r="U11" s="65" t="s">
        <v>18344</v>
      </c>
      <c r="V11" s="65" t="s">
        <v>18344</v>
      </c>
      <c r="W11" s="65" t="s">
        <v>18344</v>
      </c>
      <c r="X11" s="65" t="s">
        <v>18344</v>
      </c>
      <c r="Y11" s="65" t="s">
        <v>18344</v>
      </c>
      <c r="Z11" s="65" t="s">
        <v>18344</v>
      </c>
      <c r="AA11" s="65" t="s">
        <v>18344</v>
      </c>
      <c r="AB11" s="65"/>
      <c r="AC11" s="65"/>
      <c r="AD11" s="65"/>
      <c r="AE11" s="65"/>
      <c r="AF11" s="12"/>
      <c r="AG11" s="12"/>
      <c r="AH11" s="12"/>
      <c r="AI11" s="12"/>
    </row>
    <row r="12" spans="1:35">
      <c r="A12" s="12"/>
      <c r="B12" s="12"/>
      <c r="C12" s="12"/>
      <c r="D12" s="40" t="s">
        <v>18345</v>
      </c>
      <c r="E12" s="40" t="s">
        <v>18345</v>
      </c>
      <c r="F12" s="40" t="s">
        <v>18346</v>
      </c>
      <c r="G12" s="40" t="s">
        <v>18346</v>
      </c>
      <c r="H12" s="40" t="s">
        <v>18347</v>
      </c>
      <c r="I12" s="40" t="s">
        <v>18347</v>
      </c>
      <c r="J12" s="40" t="s">
        <v>18345</v>
      </c>
      <c r="K12" s="40" t="s">
        <v>18345</v>
      </c>
      <c r="L12" s="40" t="s">
        <v>18346</v>
      </c>
      <c r="M12" s="40" t="s">
        <v>18346</v>
      </c>
      <c r="N12" s="40" t="s">
        <v>18347</v>
      </c>
      <c r="O12" s="40" t="s">
        <v>18347</v>
      </c>
      <c r="P12" s="65" t="s">
        <v>18345</v>
      </c>
      <c r="Q12" s="65" t="s">
        <v>18345</v>
      </c>
      <c r="R12" s="65" t="s">
        <v>18346</v>
      </c>
      <c r="S12" s="65" t="s">
        <v>18346</v>
      </c>
      <c r="T12" s="40" t="s">
        <v>18347</v>
      </c>
      <c r="U12" s="40" t="s">
        <v>18347</v>
      </c>
      <c r="V12" s="65" t="s">
        <v>18345</v>
      </c>
      <c r="W12" s="65" t="s">
        <v>18345</v>
      </c>
      <c r="X12" s="65" t="s">
        <v>18346</v>
      </c>
      <c r="Y12" s="65" t="s">
        <v>18346</v>
      </c>
      <c r="Z12" s="40" t="s">
        <v>18347</v>
      </c>
      <c r="AA12" s="40" t="s">
        <v>18347</v>
      </c>
      <c r="AB12" s="65" t="s">
        <v>18348</v>
      </c>
      <c r="AC12" s="65" t="s">
        <v>18349</v>
      </c>
      <c r="AD12" s="65" t="s">
        <v>18348</v>
      </c>
      <c r="AE12" s="65" t="s">
        <v>18349</v>
      </c>
      <c r="AF12" s="43" t="s">
        <v>18350</v>
      </c>
      <c r="AG12" s="43" t="s">
        <v>18351</v>
      </c>
      <c r="AH12" s="43" t="s">
        <v>18350</v>
      </c>
      <c r="AI12" s="43" t="s">
        <v>18351</v>
      </c>
    </row>
    <row r="13" spans="1:35">
      <c r="A13" s="12"/>
      <c r="B13" s="12"/>
      <c r="C13" s="12"/>
      <c r="D13" s="40" t="s">
        <v>17579</v>
      </c>
      <c r="E13" s="40" t="s">
        <v>18029</v>
      </c>
      <c r="F13" s="40" t="s">
        <v>17579</v>
      </c>
      <c r="G13" s="40" t="s">
        <v>18029</v>
      </c>
      <c r="H13" s="43" t="s">
        <v>17579</v>
      </c>
      <c r="I13" s="43" t="s">
        <v>18029</v>
      </c>
      <c r="J13" s="40" t="s">
        <v>17579</v>
      </c>
      <c r="K13" s="40" t="s">
        <v>18029</v>
      </c>
      <c r="L13" s="40" t="s">
        <v>17579</v>
      </c>
      <c r="M13" s="40" t="s">
        <v>18029</v>
      </c>
      <c r="N13" s="43" t="s">
        <v>17579</v>
      </c>
      <c r="O13" s="43" t="s">
        <v>18029</v>
      </c>
      <c r="P13" s="65" t="s">
        <v>17579</v>
      </c>
      <c r="Q13" s="65" t="s">
        <v>18029</v>
      </c>
      <c r="R13" s="65" t="s">
        <v>17579</v>
      </c>
      <c r="S13" s="65" t="s">
        <v>18029</v>
      </c>
      <c r="T13" s="65" t="s">
        <v>17579</v>
      </c>
      <c r="U13" s="65" t="s">
        <v>18029</v>
      </c>
      <c r="V13" s="65" t="s">
        <v>17579</v>
      </c>
      <c r="W13" s="65" t="s">
        <v>18029</v>
      </c>
      <c r="X13" s="65" t="s">
        <v>17579</v>
      </c>
      <c r="Y13" s="65" t="s">
        <v>18029</v>
      </c>
      <c r="Z13" s="65" t="s">
        <v>17579</v>
      </c>
      <c r="AA13" s="65" t="s">
        <v>18029</v>
      </c>
      <c r="AB13" s="65" t="s">
        <v>18352</v>
      </c>
      <c r="AC13" s="65" t="s">
        <v>18352</v>
      </c>
      <c r="AD13" s="65" t="s">
        <v>18352</v>
      </c>
      <c r="AE13" s="65" t="s">
        <v>18352</v>
      </c>
      <c r="AF13" s="12" t="s">
        <v>18353</v>
      </c>
      <c r="AG13" s="12" t="s">
        <v>18353</v>
      </c>
      <c r="AH13" s="12" t="s">
        <v>18353</v>
      </c>
      <c r="AI13" s="12" t="s">
        <v>18353</v>
      </c>
    </row>
    <row r="14" spans="1:35">
      <c r="D14" s="46"/>
      <c r="E14" s="46"/>
      <c r="F14" s="46"/>
      <c r="G14" s="46"/>
      <c r="H14" s="46"/>
      <c r="I14" s="46"/>
      <c r="P14" s="5"/>
      <c r="Q14" s="5"/>
      <c r="R14" s="5"/>
      <c r="S14" s="5"/>
      <c r="T14" s="5"/>
      <c r="U14" s="5"/>
      <c r="V14" s="5"/>
      <c r="W14" s="5"/>
      <c r="X14" s="5"/>
      <c r="Y14" s="5"/>
      <c r="Z14" s="5"/>
      <c r="AA14" s="5"/>
      <c r="AB14" s="5"/>
      <c r="AC14" s="5"/>
      <c r="AD14" s="5"/>
      <c r="AE14" s="5"/>
    </row>
    <row r="15" spans="1:35">
      <c r="D15" s="46"/>
      <c r="E15" s="46"/>
      <c r="F15" s="46"/>
      <c r="G15" s="46"/>
      <c r="H15" s="46"/>
      <c r="I15" s="46"/>
      <c r="P15" s="5"/>
      <c r="Q15" s="5"/>
      <c r="R15" s="5"/>
      <c r="S15" s="5"/>
      <c r="T15" s="5"/>
      <c r="U15" s="5"/>
      <c r="V15" s="5"/>
      <c r="W15" s="5"/>
      <c r="X15" s="5"/>
      <c r="Y15" s="5"/>
      <c r="Z15" s="5"/>
      <c r="AA15" s="5"/>
      <c r="AB15" s="5"/>
      <c r="AC15" s="5"/>
      <c r="AD15" s="5"/>
      <c r="AE15" s="5"/>
    </row>
    <row r="16" spans="1:35">
      <c r="A16" s="12" t="s">
        <v>18354</v>
      </c>
      <c r="D16" s="46"/>
      <c r="E16" s="46"/>
      <c r="F16" s="46"/>
      <c r="G16" s="46"/>
      <c r="H16" s="46"/>
      <c r="I16" s="46"/>
      <c r="P16" s="5"/>
      <c r="Q16" s="5"/>
      <c r="R16" s="5"/>
      <c r="S16" s="5"/>
      <c r="T16" s="5"/>
      <c r="U16" s="5"/>
      <c r="V16" s="5"/>
      <c r="W16" s="5"/>
      <c r="X16" s="5"/>
      <c r="Y16" s="5"/>
      <c r="Z16" s="5"/>
      <c r="AA16" s="5"/>
      <c r="AB16" s="5"/>
      <c r="AC16" s="5"/>
      <c r="AD16" s="5"/>
      <c r="AE16" s="5"/>
    </row>
    <row r="17" spans="1:35">
      <c r="A17">
        <v>7955562</v>
      </c>
      <c r="B17" t="s">
        <v>18037</v>
      </c>
      <c r="C17" t="s">
        <v>18355</v>
      </c>
      <c r="D17" s="46">
        <v>323</v>
      </c>
      <c r="E17" s="46">
        <v>75.492878790502715</v>
      </c>
      <c r="F17" s="46">
        <v>216.15075317460318</v>
      </c>
      <c r="G17" s="46">
        <v>33.364229885956682</v>
      </c>
      <c r="H17" s="46">
        <v>221.6666881481481</v>
      </c>
      <c r="I17" s="46">
        <v>48.848241836243538</v>
      </c>
      <c r="J17" s="46">
        <v>357</v>
      </c>
      <c r="K17" s="46">
        <v>87.096407307894026</v>
      </c>
      <c r="L17" s="46">
        <v>258.25868684210531</v>
      </c>
      <c r="M17" s="46">
        <v>44.416214264703783</v>
      </c>
      <c r="N17" s="46">
        <v>222.15773785714282</v>
      </c>
      <c r="O17" s="46">
        <v>34.394584486713768</v>
      </c>
      <c r="P17" s="5">
        <v>1.2690987327905745</v>
      </c>
      <c r="Q17" s="5">
        <v>0.29517761592394337</v>
      </c>
      <c r="R17" s="5">
        <v>0.8451507664099297</v>
      </c>
      <c r="S17" s="5">
        <v>0.13045432398914086</v>
      </c>
      <c r="T17" s="5">
        <v>0.87523107629710384</v>
      </c>
      <c r="U17" s="5">
        <v>0.19287293296975053</v>
      </c>
      <c r="V17" s="5">
        <v>1.099</v>
      </c>
      <c r="W17" s="5">
        <v>0.27100000000000002</v>
      </c>
      <c r="X17" s="5">
        <v>0.8107747203729524</v>
      </c>
      <c r="Y17" s="5">
        <v>0.13943986175604448</v>
      </c>
      <c r="Z17" s="5">
        <v>0.67131289638813674</v>
      </c>
      <c r="AA17" s="5">
        <v>0.10393304614950663</v>
      </c>
      <c r="AB17" s="5">
        <f t="shared" ref="AB17:AB32" si="0">R17/P17</f>
        <v>0.66594563887993075</v>
      </c>
      <c r="AC17" s="5">
        <f t="shared" ref="AC17:AC32" si="1">T17/P17</f>
        <v>0.68964774267214846</v>
      </c>
      <c r="AD17" s="5">
        <f t="shared" ref="AD17:AD32" si="2">X17/V17</f>
        <v>0.73773859906547079</v>
      </c>
      <c r="AE17" s="5">
        <f t="shared" ref="AE17:AE32" si="3">Z17/V17</f>
        <v>0.61083976013479235</v>
      </c>
      <c r="AF17" t="s">
        <v>15883</v>
      </c>
      <c r="AG17" t="s">
        <v>15883</v>
      </c>
      <c r="AH17" t="s">
        <v>15883</v>
      </c>
      <c r="AI17" t="s">
        <v>15883</v>
      </c>
    </row>
    <row r="18" spans="1:35">
      <c r="A18">
        <v>7956076</v>
      </c>
      <c r="B18" t="s">
        <v>17712</v>
      </c>
      <c r="C18" t="s">
        <v>18356</v>
      </c>
      <c r="D18" s="46">
        <v>99.218909739725973</v>
      </c>
      <c r="E18" s="46">
        <v>20.705842061742814</v>
      </c>
      <c r="F18" s="46">
        <v>73.980212460317446</v>
      </c>
      <c r="G18" s="46">
        <v>10.193421523135545</v>
      </c>
      <c r="H18" s="46">
        <v>77.116050827160464</v>
      </c>
      <c r="I18" s="46">
        <v>10.620204859420689</v>
      </c>
      <c r="J18" s="46">
        <v>116.01806579365083</v>
      </c>
      <c r="K18" s="46">
        <v>25.480493848385066</v>
      </c>
      <c r="L18" s="46">
        <v>79.617346105263167</v>
      </c>
      <c r="M18" s="46">
        <v>9.8712803135654053</v>
      </c>
      <c r="N18" s="46">
        <v>89.530323071428583</v>
      </c>
      <c r="O18" s="46">
        <v>24.140084111814225</v>
      </c>
      <c r="P18" s="5">
        <v>1.1970000000000001</v>
      </c>
      <c r="Q18" s="5">
        <v>0.248</v>
      </c>
      <c r="R18" s="5">
        <v>0.90213775672041019</v>
      </c>
      <c r="S18" s="5">
        <v>0.12430177086479312</v>
      </c>
      <c r="T18" s="5">
        <v>0.9337504186547102</v>
      </c>
      <c r="U18" s="5">
        <v>0.12859346169655167</v>
      </c>
      <c r="V18" s="5">
        <v>1.1020000000000001</v>
      </c>
      <c r="W18" s="5">
        <v>0.24299999999999999</v>
      </c>
      <c r="X18" s="5">
        <v>0.76440620860346409</v>
      </c>
      <c r="Y18" s="5">
        <v>9.4774172551983157E-2</v>
      </c>
      <c r="Z18" s="5">
        <v>0.83763590368060858</v>
      </c>
      <c r="AA18" s="5">
        <v>0.22585201977576552</v>
      </c>
      <c r="AB18" s="5">
        <f t="shared" si="0"/>
        <v>0.75366562800368431</v>
      </c>
      <c r="AC18" s="5">
        <f t="shared" si="1"/>
        <v>0.78007553772323324</v>
      </c>
      <c r="AD18" s="5">
        <f t="shared" si="2"/>
        <v>0.69365354682709979</v>
      </c>
      <c r="AE18" s="5">
        <f t="shared" si="3"/>
        <v>0.76010517575372827</v>
      </c>
      <c r="AF18" t="s">
        <v>15883</v>
      </c>
      <c r="AG18" t="s">
        <v>15883</v>
      </c>
      <c r="AH18" t="s">
        <v>15883</v>
      </c>
      <c r="AI18" t="s">
        <v>15883</v>
      </c>
    </row>
    <row r="19" spans="1:35">
      <c r="A19">
        <v>8081081</v>
      </c>
      <c r="B19" t="s">
        <v>18109</v>
      </c>
      <c r="C19" t="s">
        <v>18357</v>
      </c>
      <c r="D19" s="46">
        <v>91.916196178082174</v>
      </c>
      <c r="E19" s="46">
        <v>21.546543756779997</v>
      </c>
      <c r="F19" s="46">
        <v>157.19601101587298</v>
      </c>
      <c r="G19" s="46">
        <v>55.348212844287978</v>
      </c>
      <c r="H19" s="46">
        <v>153.99139634567902</v>
      </c>
      <c r="I19" s="46">
        <v>55.416698949417913</v>
      </c>
      <c r="J19" s="46">
        <v>106.50940531746036</v>
      </c>
      <c r="K19" s="46">
        <v>31.591895258100518</v>
      </c>
      <c r="L19" s="46">
        <v>148.69218810526317</v>
      </c>
      <c r="M19" s="46">
        <v>44.850933688727245</v>
      </c>
      <c r="N19" s="46">
        <v>148.66559828571431</v>
      </c>
      <c r="O19" s="46">
        <v>41.819066219535053</v>
      </c>
      <c r="P19" s="5">
        <v>0.83499999999999996</v>
      </c>
      <c r="Q19" s="5">
        <v>0.19700000000000001</v>
      </c>
      <c r="R19" s="5">
        <v>1.4532352355399853</v>
      </c>
      <c r="S19" s="5">
        <v>0.51167952730399568</v>
      </c>
      <c r="T19" s="5">
        <v>1.3906629652975524</v>
      </c>
      <c r="U19" s="5">
        <v>0.50045626657541875</v>
      </c>
      <c r="V19" s="5">
        <v>1.012</v>
      </c>
      <c r="W19" s="5">
        <v>0.30061549212723271</v>
      </c>
      <c r="X19" s="5">
        <v>1.4148938157531035</v>
      </c>
      <c r="Y19" s="5">
        <v>0.42678305772043251</v>
      </c>
      <c r="Z19" s="5">
        <v>1.4023515810458904</v>
      </c>
      <c r="AA19" s="5">
        <v>0.39447613046439606</v>
      </c>
      <c r="AB19" s="5">
        <f t="shared" si="0"/>
        <v>1.7404014796886054</v>
      </c>
      <c r="AC19" s="5">
        <f t="shared" si="1"/>
        <v>1.6654646290988653</v>
      </c>
      <c r="AD19" s="5">
        <f t="shared" si="2"/>
        <v>1.398116418728363</v>
      </c>
      <c r="AE19" s="5">
        <f t="shared" si="3"/>
        <v>1.3857229061718284</v>
      </c>
      <c r="AF19" t="s">
        <v>15883</v>
      </c>
      <c r="AG19" t="s">
        <v>15883</v>
      </c>
      <c r="AH19" t="s">
        <v>15883</v>
      </c>
      <c r="AI19" t="s">
        <v>15883</v>
      </c>
    </row>
    <row r="20" spans="1:35">
      <c r="A20">
        <v>8127109</v>
      </c>
      <c r="B20" t="s">
        <v>18139</v>
      </c>
      <c r="C20" t="s">
        <v>18358</v>
      </c>
      <c r="D20" s="46">
        <v>220</v>
      </c>
      <c r="E20" s="46">
        <v>59.07222572297858</v>
      </c>
      <c r="F20" s="46">
        <v>286.34256730158728</v>
      </c>
      <c r="G20" s="46">
        <v>52.079753619170837</v>
      </c>
      <c r="H20" s="46">
        <v>292.29946530864191</v>
      </c>
      <c r="I20" s="46">
        <v>44.046049849548062</v>
      </c>
      <c r="J20" s="46">
        <v>246</v>
      </c>
      <c r="K20" s="46">
        <v>60.395015196923104</v>
      </c>
      <c r="L20" s="46">
        <v>306.13302684210532</v>
      </c>
      <c r="M20" s="46">
        <v>63.102676898870008</v>
      </c>
      <c r="N20" s="46">
        <v>335.05462785714286</v>
      </c>
      <c r="O20" s="46">
        <v>57.481132327695967</v>
      </c>
      <c r="P20" s="5">
        <v>0.86499999999999999</v>
      </c>
      <c r="Q20" s="5">
        <v>0.23100000000000001</v>
      </c>
      <c r="R20" s="5">
        <v>1.1463202390397216</v>
      </c>
      <c r="S20" s="5">
        <v>0.20849179876785831</v>
      </c>
      <c r="T20" s="5">
        <v>1.1243285855215055</v>
      </c>
      <c r="U20" s="5">
        <v>0.16942297449128316</v>
      </c>
      <c r="V20" s="5">
        <v>0.97836456563936258</v>
      </c>
      <c r="W20" s="5">
        <v>0.24128644998796586</v>
      </c>
      <c r="X20" s="5">
        <v>1.2230437453327094</v>
      </c>
      <c r="Y20" s="5">
        <v>0.25210395370616606</v>
      </c>
      <c r="Z20" s="5">
        <v>1.3264077999040469</v>
      </c>
      <c r="AA20" s="5">
        <v>0.22755541843164279</v>
      </c>
      <c r="AB20" s="5">
        <f t="shared" si="0"/>
        <v>1.3252257098725104</v>
      </c>
      <c r="AC20" s="5">
        <f t="shared" si="1"/>
        <v>1.2998018329728387</v>
      </c>
      <c r="AD20" s="5">
        <f t="shared" si="2"/>
        <v>1.2500899851513414</v>
      </c>
      <c r="AE20" s="5">
        <f t="shared" si="3"/>
        <v>1.35573981978511</v>
      </c>
      <c r="AF20" t="s">
        <v>15883</v>
      </c>
      <c r="AG20" t="s">
        <v>15883</v>
      </c>
      <c r="AH20" t="s">
        <v>15883</v>
      </c>
      <c r="AI20" t="s">
        <v>15883</v>
      </c>
    </row>
    <row r="21" spans="1:35">
      <c r="A21">
        <v>8175977</v>
      </c>
      <c r="B21" t="s">
        <v>17660</v>
      </c>
      <c r="C21" t="s">
        <v>7378</v>
      </c>
      <c r="D21" s="46">
        <v>101.5200254520548</v>
      </c>
      <c r="E21" s="46">
        <v>18.827766264552594</v>
      </c>
      <c r="F21" s="46">
        <v>78.225166539682562</v>
      </c>
      <c r="G21" s="46">
        <v>13.331133362262065</v>
      </c>
      <c r="H21" s="46">
        <v>77.754186000000004</v>
      </c>
      <c r="I21" s="46">
        <v>27.446042707298911</v>
      </c>
      <c r="J21" s="46">
        <v>114.81399742857144</v>
      </c>
      <c r="K21" s="46">
        <v>29.377738588217071</v>
      </c>
      <c r="L21" s="46">
        <v>81.480464263157913</v>
      </c>
      <c r="M21" s="46">
        <v>12.913182288786254</v>
      </c>
      <c r="N21" s="46">
        <v>79.644189214285717</v>
      </c>
      <c r="O21" s="46">
        <v>11.877982421825477</v>
      </c>
      <c r="P21" s="5">
        <v>1.163</v>
      </c>
      <c r="Q21" s="5">
        <v>0.215</v>
      </c>
      <c r="R21" s="5">
        <v>0.88830735245511805</v>
      </c>
      <c r="S21" s="5">
        <v>0.15138535380323739</v>
      </c>
      <c r="T21" s="5">
        <v>0.90559764394012454</v>
      </c>
      <c r="U21" s="5">
        <v>0.31966226719973112</v>
      </c>
      <c r="V21" s="5">
        <v>1.1140000000000001</v>
      </c>
      <c r="W21" s="5">
        <v>0.28570835572204761</v>
      </c>
      <c r="X21" s="5">
        <v>0.79242485955769215</v>
      </c>
      <c r="Y21" s="5">
        <v>0.12558499252554767</v>
      </c>
      <c r="Z21" s="5">
        <v>0.76609924575087074</v>
      </c>
      <c r="AA21" s="5">
        <v>0.11425455325664904</v>
      </c>
      <c r="AB21" s="5">
        <f t="shared" si="0"/>
        <v>0.76380683788058301</v>
      </c>
      <c r="AC21" s="5">
        <f t="shared" si="1"/>
        <v>0.77867381250225665</v>
      </c>
      <c r="AD21" s="5">
        <f t="shared" si="2"/>
        <v>0.71133290804101623</v>
      </c>
      <c r="AE21" s="5">
        <f t="shared" si="3"/>
        <v>0.68770129780149969</v>
      </c>
      <c r="AF21" t="s">
        <v>15883</v>
      </c>
      <c r="AG21" t="s">
        <v>15883</v>
      </c>
      <c r="AH21" t="s">
        <v>15883</v>
      </c>
      <c r="AI21" t="s">
        <v>15883</v>
      </c>
    </row>
    <row r="22" spans="1:35">
      <c r="A22">
        <v>8095110</v>
      </c>
      <c r="B22" t="s">
        <v>18359</v>
      </c>
      <c r="C22" t="s">
        <v>11451</v>
      </c>
      <c r="D22" s="46">
        <v>49.605731260273977</v>
      </c>
      <c r="E22" s="46">
        <v>17.608253136411342</v>
      </c>
      <c r="F22" s="46">
        <v>66.692298777777793</v>
      </c>
      <c r="G22" s="46">
        <v>19.261619060493935</v>
      </c>
      <c r="H22" s="46">
        <v>71.42391239506172</v>
      </c>
      <c r="I22" s="46">
        <v>19.334440413029636</v>
      </c>
      <c r="J22" s="46">
        <v>54.537776777777758</v>
      </c>
      <c r="K22" s="46">
        <v>15.847449430702538</v>
      </c>
      <c r="L22" s="46">
        <v>80.157937736842115</v>
      </c>
      <c r="M22" s="46">
        <v>37.346488455898729</v>
      </c>
      <c r="N22" s="46">
        <v>109.65939207142858</v>
      </c>
      <c r="O22" s="46">
        <v>86.038664926221756</v>
      </c>
      <c r="P22" s="5">
        <v>0.91900000000000004</v>
      </c>
      <c r="Q22" s="5">
        <v>0.32800000000000001</v>
      </c>
      <c r="R22" s="5">
        <v>1.2889094237816174</v>
      </c>
      <c r="S22" s="5">
        <v>0.37225410103674295</v>
      </c>
      <c r="T22" s="5">
        <v>1.2865782648516193</v>
      </c>
      <c r="U22" s="5">
        <v>0.3482764829295617</v>
      </c>
      <c r="V22" s="5">
        <v>1.0109999999999999</v>
      </c>
      <c r="W22" s="5">
        <v>0.29499999999999998</v>
      </c>
      <c r="X22" s="5">
        <v>1.4627118905477017</v>
      </c>
      <c r="Y22" s="5">
        <v>0.68149398222715918</v>
      </c>
      <c r="Z22" s="5">
        <v>2.0485263830000706</v>
      </c>
      <c r="AA22" s="5">
        <v>1.6072722397317674</v>
      </c>
      <c r="AB22" s="5">
        <f t="shared" si="0"/>
        <v>1.4025129747351659</v>
      </c>
      <c r="AC22" s="5">
        <f t="shared" si="1"/>
        <v>1.3999763491312505</v>
      </c>
      <c r="AD22" s="5">
        <f t="shared" si="2"/>
        <v>1.4467971222034637</v>
      </c>
      <c r="AE22" s="5">
        <f t="shared" si="3"/>
        <v>2.0262377675569443</v>
      </c>
      <c r="AF22" t="s">
        <v>15883</v>
      </c>
      <c r="AG22" t="s">
        <v>15883</v>
      </c>
      <c r="AH22" t="s">
        <v>15883</v>
      </c>
      <c r="AI22" t="s">
        <v>15883</v>
      </c>
    </row>
    <row r="23" spans="1:35">
      <c r="A23">
        <v>7984319</v>
      </c>
      <c r="B23" t="s">
        <v>17585</v>
      </c>
      <c r="C23" t="s">
        <v>18360</v>
      </c>
      <c r="D23" s="46">
        <v>412</v>
      </c>
      <c r="E23" s="46">
        <v>159.46147951119585</v>
      </c>
      <c r="F23" s="46">
        <v>288.11928412698404</v>
      </c>
      <c r="G23" s="46">
        <v>54.672243556190921</v>
      </c>
      <c r="H23" s="46">
        <v>281.95838382716056</v>
      </c>
      <c r="I23" s="46">
        <v>44.796561696589599</v>
      </c>
      <c r="J23" s="46">
        <v>508</v>
      </c>
      <c r="K23" s="46">
        <v>230</v>
      </c>
      <c r="L23" s="46">
        <v>314.36719894736837</v>
      </c>
      <c r="M23" s="46">
        <v>46.348143904463534</v>
      </c>
      <c r="N23" s="46">
        <v>320.07731714285717</v>
      </c>
      <c r="O23" s="46">
        <v>77.833871073139605</v>
      </c>
      <c r="P23" s="5">
        <v>1.3240000000000001</v>
      </c>
      <c r="Q23" s="5">
        <v>0.51</v>
      </c>
      <c r="R23" s="5">
        <v>0.918764049532661</v>
      </c>
      <c r="S23" s="5">
        <v>0.17434064055580406</v>
      </c>
      <c r="T23" s="5">
        <v>0.91492899407283534</v>
      </c>
      <c r="U23" s="5">
        <v>0.1453607148933867</v>
      </c>
      <c r="V23" s="5">
        <v>1.3759999999999999</v>
      </c>
      <c r="W23" s="5">
        <v>0.62126977230883917</v>
      </c>
      <c r="X23" s="5">
        <v>0.86075722728760484</v>
      </c>
      <c r="Y23" s="5">
        <v>0.12690417146565533</v>
      </c>
      <c r="Z23" s="5">
        <v>0.85888803747403897</v>
      </c>
      <c r="AA23" s="5">
        <v>0.20885765510898749</v>
      </c>
      <c r="AB23" s="5">
        <f t="shared" si="0"/>
        <v>0.69393055100654155</v>
      </c>
      <c r="AC23" s="5">
        <f t="shared" si="1"/>
        <v>0.69103398343869737</v>
      </c>
      <c r="AD23" s="5">
        <f t="shared" si="2"/>
        <v>0.62555031052878263</v>
      </c>
      <c r="AE23" s="5">
        <f t="shared" si="3"/>
        <v>0.62419188769915623</v>
      </c>
      <c r="AF23" t="s">
        <v>15883</v>
      </c>
      <c r="AG23" t="s">
        <v>15883</v>
      </c>
      <c r="AH23" t="s">
        <v>15883</v>
      </c>
      <c r="AI23" t="s">
        <v>15883</v>
      </c>
    </row>
    <row r="24" spans="1:35">
      <c r="A24">
        <v>7914042</v>
      </c>
      <c r="B24" t="s">
        <v>17833</v>
      </c>
      <c r="C24" t="s">
        <v>18361</v>
      </c>
      <c r="D24" s="46">
        <v>301</v>
      </c>
      <c r="E24" s="46">
        <v>70.648463731687812</v>
      </c>
      <c r="F24" s="46">
        <v>204.58631365079358</v>
      </c>
      <c r="G24" s="46">
        <v>48.434054405938639</v>
      </c>
      <c r="H24" s="46">
        <v>211.70338061728384</v>
      </c>
      <c r="I24" s="46">
        <v>50.525673850909982</v>
      </c>
      <c r="J24" s="46">
        <v>338</v>
      </c>
      <c r="K24" s="46">
        <v>64.510955090181525</v>
      </c>
      <c r="L24" s="46">
        <v>209.30527105263158</v>
      </c>
      <c r="M24" s="46">
        <v>42.333323105290077</v>
      </c>
      <c r="N24" s="46">
        <v>201.79444857142857</v>
      </c>
      <c r="O24" s="46">
        <v>37.300281278006075</v>
      </c>
      <c r="P24" s="5">
        <v>1.2170000000000001</v>
      </c>
      <c r="Q24" s="5">
        <v>0.28499999999999998</v>
      </c>
      <c r="R24" s="5">
        <v>0.82805151831734769</v>
      </c>
      <c r="S24" s="5">
        <v>0.19603412068232534</v>
      </c>
      <c r="T24" s="5">
        <v>0.85266718277496079</v>
      </c>
      <c r="U24" s="5">
        <v>0.20349973601823773</v>
      </c>
      <c r="V24" s="5">
        <v>1.038</v>
      </c>
      <c r="W24" s="5">
        <v>0.20031908338909457</v>
      </c>
      <c r="X24" s="5">
        <v>0.64993364963886258</v>
      </c>
      <c r="Y24" s="5">
        <v>0.13145325949460193</v>
      </c>
      <c r="Z24" s="5">
        <v>0.61275463008515907</v>
      </c>
      <c r="AA24" s="5">
        <v>0.11326339234067428</v>
      </c>
      <c r="AB24" s="5">
        <f t="shared" si="0"/>
        <v>0.68040387700685923</v>
      </c>
      <c r="AC24" s="5">
        <f t="shared" si="1"/>
        <v>0.70063038847572778</v>
      </c>
      <c r="AD24" s="5">
        <f t="shared" si="2"/>
        <v>0.62614031757115851</v>
      </c>
      <c r="AE24" s="5">
        <f t="shared" si="3"/>
        <v>0.59032237965814938</v>
      </c>
      <c r="AF24" t="s">
        <v>15883</v>
      </c>
      <c r="AG24" t="s">
        <v>15883</v>
      </c>
      <c r="AH24" t="s">
        <v>15883</v>
      </c>
      <c r="AI24" t="s">
        <v>15883</v>
      </c>
    </row>
    <row r="25" spans="1:35">
      <c r="A25">
        <v>8101587</v>
      </c>
      <c r="B25" t="s">
        <v>18170</v>
      </c>
      <c r="C25" t="s">
        <v>18362</v>
      </c>
      <c r="D25" s="46">
        <v>79</v>
      </c>
      <c r="E25" s="46">
        <v>24</v>
      </c>
      <c r="F25" s="46">
        <v>130.20960012698416</v>
      </c>
      <c r="G25" s="46">
        <v>33.826131788983581</v>
      </c>
      <c r="H25" s="46">
        <v>146.27770587654325</v>
      </c>
      <c r="I25" s="46">
        <v>168.20078509400693</v>
      </c>
      <c r="J25" s="46">
        <v>97</v>
      </c>
      <c r="K25" s="46">
        <v>39</v>
      </c>
      <c r="L25" s="46">
        <v>164.52454847368421</v>
      </c>
      <c r="M25" s="46">
        <v>141.18190392078102</v>
      </c>
      <c r="N25" s="46">
        <v>117.51423814285717</v>
      </c>
      <c r="O25" s="46">
        <v>31.950328855203129</v>
      </c>
      <c r="P25" s="5">
        <v>0.82399999999999995</v>
      </c>
      <c r="Q25" s="5">
        <v>0.24299999999999999</v>
      </c>
      <c r="R25" s="5">
        <v>1.2790379709224298</v>
      </c>
      <c r="S25" s="5">
        <v>0.3322712133794482</v>
      </c>
      <c r="T25" s="5">
        <v>1.6206076166517047</v>
      </c>
      <c r="U25" s="5">
        <v>1.8634931977214502</v>
      </c>
      <c r="V25" s="5">
        <v>0.997</v>
      </c>
      <c r="W25" s="5">
        <v>0.39700000000000002</v>
      </c>
      <c r="X25" s="5">
        <v>1.6097444013555373</v>
      </c>
      <c r="Y25" s="5">
        <v>1.3813545953434196</v>
      </c>
      <c r="Z25" s="5">
        <v>1.2784926381497748</v>
      </c>
      <c r="AA25" s="5">
        <v>0.3476025785854801</v>
      </c>
      <c r="AB25" s="5">
        <f t="shared" si="0"/>
        <v>1.5522305472359585</v>
      </c>
      <c r="AC25" s="5">
        <f t="shared" si="1"/>
        <v>1.9667568163248845</v>
      </c>
      <c r="AD25" s="5">
        <f t="shared" si="2"/>
        <v>1.6145881658530965</v>
      </c>
      <c r="AE25" s="5">
        <f t="shared" si="3"/>
        <v>1.2823396571211383</v>
      </c>
      <c r="AF25" t="s">
        <v>15883</v>
      </c>
      <c r="AG25" t="s">
        <v>15883</v>
      </c>
      <c r="AH25" t="s">
        <v>15883</v>
      </c>
      <c r="AI25" t="s">
        <v>15883</v>
      </c>
    </row>
    <row r="26" spans="1:35">
      <c r="A26">
        <v>7977077</v>
      </c>
      <c r="B26" t="s">
        <v>17726</v>
      </c>
      <c r="C26" t="s">
        <v>16250</v>
      </c>
      <c r="D26" s="46">
        <v>477.00403589041099</v>
      </c>
      <c r="E26" s="46">
        <v>114.76945537494254</v>
      </c>
      <c r="F26" s="46">
        <v>335.76652000000001</v>
      </c>
      <c r="G26" s="46">
        <v>50.773726372212984</v>
      </c>
      <c r="H26" s="46">
        <v>347.63093827160509</v>
      </c>
      <c r="I26" s="46">
        <v>62.459531733311422</v>
      </c>
      <c r="J26" s="46">
        <v>518</v>
      </c>
      <c r="K26" s="46">
        <v>146</v>
      </c>
      <c r="L26" s="46">
        <v>363.33625052631578</v>
      </c>
      <c r="M26" s="46">
        <v>49.318655020205604</v>
      </c>
      <c r="N26" s="46">
        <v>369.90504071428569</v>
      </c>
      <c r="O26" s="46">
        <v>49.704126630129174</v>
      </c>
      <c r="P26" s="5">
        <v>1.2529999999999999</v>
      </c>
      <c r="Q26" s="5">
        <v>0.30354296350844284</v>
      </c>
      <c r="R26" s="5">
        <v>0.88803750993218655</v>
      </c>
      <c r="S26" s="5">
        <v>0.13428669266217039</v>
      </c>
      <c r="T26" s="5">
        <v>0.90567532086417468</v>
      </c>
      <c r="U26" s="5">
        <v>0.16272446218381847</v>
      </c>
      <c r="V26" s="5">
        <v>1.1220000000000001</v>
      </c>
      <c r="W26" s="5">
        <v>0.317</v>
      </c>
      <c r="X26" s="5">
        <v>0.80915535683187922</v>
      </c>
      <c r="Y26" s="5">
        <v>0.10983341333790607</v>
      </c>
      <c r="Z26" s="5">
        <v>0.78110040322940866</v>
      </c>
      <c r="AA26" s="5">
        <v>0.10495641753916206</v>
      </c>
      <c r="AB26" s="5">
        <f t="shared" si="0"/>
        <v>0.70872905820605481</v>
      </c>
      <c r="AC26" s="5">
        <f t="shared" si="1"/>
        <v>0.72280552343509563</v>
      </c>
      <c r="AD26" s="5">
        <f t="shared" si="2"/>
        <v>0.72117233229222744</v>
      </c>
      <c r="AE26" s="5">
        <f t="shared" si="3"/>
        <v>0.69616791731676342</v>
      </c>
      <c r="AF26" t="s">
        <v>15883</v>
      </c>
      <c r="AG26" t="s">
        <v>15883</v>
      </c>
      <c r="AH26" t="s">
        <v>15883</v>
      </c>
      <c r="AI26" t="s">
        <v>15883</v>
      </c>
    </row>
    <row r="27" spans="1:35">
      <c r="A27">
        <v>8169115</v>
      </c>
      <c r="B27" t="s">
        <v>18363</v>
      </c>
      <c r="C27" t="s">
        <v>15557</v>
      </c>
      <c r="D27" s="46">
        <v>45</v>
      </c>
      <c r="E27" s="46">
        <v>12.622520977702704</v>
      </c>
      <c r="F27" s="46">
        <v>95.123819333333344</v>
      </c>
      <c r="G27" s="46">
        <v>31.64644623769761</v>
      </c>
      <c r="H27" s="46">
        <v>85.24556523456792</v>
      </c>
      <c r="I27" s="46">
        <v>26.726311712191702</v>
      </c>
      <c r="J27" s="46">
        <v>50.844431444444453</v>
      </c>
      <c r="K27" s="46">
        <v>19.507317718791228</v>
      </c>
      <c r="L27" s="46">
        <v>98.276420473684212</v>
      </c>
      <c r="M27" s="46">
        <v>38.33205996584757</v>
      </c>
      <c r="N27" s="46">
        <v>95.301980999999984</v>
      </c>
      <c r="O27" s="46">
        <v>41.232642630496876</v>
      </c>
      <c r="P27" s="5">
        <v>0.74099999999999999</v>
      </c>
      <c r="Q27" s="5">
        <v>0.21081020233294456</v>
      </c>
      <c r="R27" s="5">
        <v>1.5886740934442427</v>
      </c>
      <c r="S27" s="5">
        <v>0.52853112045406936</v>
      </c>
      <c r="T27" s="5">
        <v>1.3843304487821815</v>
      </c>
      <c r="U27" s="5">
        <v>0.43401728262176442</v>
      </c>
      <c r="V27" s="5">
        <v>1.0209999999999999</v>
      </c>
      <c r="W27" s="5">
        <v>0.39248073828664781</v>
      </c>
      <c r="X27" s="5">
        <v>1.9772891070649365</v>
      </c>
      <c r="Y27" s="5">
        <v>0.77122835298790315</v>
      </c>
      <c r="Z27" s="5">
        <v>1.899286959427986</v>
      </c>
      <c r="AA27" s="5">
        <v>0.82173099494912383</v>
      </c>
      <c r="AB27" s="5">
        <f t="shared" si="0"/>
        <v>2.1439596402756314</v>
      </c>
      <c r="AC27" s="5">
        <f t="shared" si="1"/>
        <v>1.8681922385724448</v>
      </c>
      <c r="AD27" s="5">
        <f t="shared" si="2"/>
        <v>1.9366200852741791</v>
      </c>
      <c r="AE27" s="5">
        <f t="shared" si="3"/>
        <v>1.8602222913104665</v>
      </c>
      <c r="AF27" t="s">
        <v>15883</v>
      </c>
      <c r="AG27" t="s">
        <v>15883</v>
      </c>
      <c r="AH27" t="s">
        <v>15883</v>
      </c>
      <c r="AI27" t="s">
        <v>15883</v>
      </c>
    </row>
    <row r="28" spans="1:35">
      <c r="A28">
        <v>8115099</v>
      </c>
      <c r="B28" t="s">
        <v>18210</v>
      </c>
      <c r="C28" t="s">
        <v>18364</v>
      </c>
      <c r="D28" s="46">
        <v>451</v>
      </c>
      <c r="E28" s="46">
        <v>122.93773190104402</v>
      </c>
      <c r="F28" s="46">
        <v>320.99075253968266</v>
      </c>
      <c r="G28" s="46">
        <v>82.414720518357612</v>
      </c>
      <c r="H28" s="46">
        <v>325.65644493827165</v>
      </c>
      <c r="I28" s="46">
        <v>92.500337533006615</v>
      </c>
      <c r="J28" s="46">
        <v>486</v>
      </c>
      <c r="K28" s="46">
        <v>132</v>
      </c>
      <c r="L28" s="46">
        <v>366.03359947368426</v>
      </c>
      <c r="M28" s="46">
        <v>144.17387185938364</v>
      </c>
      <c r="N28" s="46">
        <v>316.91396928571424</v>
      </c>
      <c r="O28" s="46">
        <v>77.391693526412823</v>
      </c>
      <c r="P28" s="5">
        <v>1.2450000000000001</v>
      </c>
      <c r="Q28" s="5">
        <v>0.33810533286939154</v>
      </c>
      <c r="R28" s="5">
        <v>0.88279412680376035</v>
      </c>
      <c r="S28" s="5">
        <v>0.2266583435483637</v>
      </c>
      <c r="T28" s="5">
        <v>0.90182690134752908</v>
      </c>
      <c r="U28" s="5">
        <v>0.25615733085083625</v>
      </c>
      <c r="V28" s="5">
        <v>1.0840000000000001</v>
      </c>
      <c r="W28" s="5">
        <v>0.29499999999999998</v>
      </c>
      <c r="X28" s="5">
        <v>0.81577263764544738</v>
      </c>
      <c r="Y28" s="5">
        <v>0.32131778023388402</v>
      </c>
      <c r="Z28" s="5">
        <v>0.70644771011701357</v>
      </c>
      <c r="AA28" s="5">
        <v>0.1725174875903723</v>
      </c>
      <c r="AB28" s="5">
        <f t="shared" si="0"/>
        <v>0.709071587794185</v>
      </c>
      <c r="AC28" s="5">
        <f t="shared" si="1"/>
        <v>0.72435895690564578</v>
      </c>
      <c r="AD28" s="5">
        <f t="shared" si="2"/>
        <v>0.75255778380576321</v>
      </c>
      <c r="AE28" s="5">
        <f t="shared" si="3"/>
        <v>0.65170452962824121</v>
      </c>
      <c r="AF28" t="s">
        <v>15883</v>
      </c>
      <c r="AG28" t="s">
        <v>15883</v>
      </c>
      <c r="AH28" t="s">
        <v>15883</v>
      </c>
      <c r="AI28" t="s">
        <v>15883</v>
      </c>
    </row>
    <row r="29" spans="1:35">
      <c r="A29">
        <v>8130739</v>
      </c>
      <c r="B29" t="s">
        <v>18259</v>
      </c>
      <c r="C29" t="s">
        <v>18365</v>
      </c>
      <c r="D29" s="46">
        <v>499</v>
      </c>
      <c r="E29" s="46">
        <v>97.886354558439123</v>
      </c>
      <c r="F29" s="46">
        <v>395.07863904761905</v>
      </c>
      <c r="G29" s="46">
        <v>66.049040297878719</v>
      </c>
      <c r="H29" s="46">
        <v>371.3661530864199</v>
      </c>
      <c r="I29" s="46">
        <v>61.45555760435375</v>
      </c>
      <c r="J29" s="46">
        <v>529</v>
      </c>
      <c r="K29" s="46">
        <v>112</v>
      </c>
      <c r="L29" s="46">
        <v>391.83240526315791</v>
      </c>
      <c r="M29" s="46">
        <v>75.54871566111386</v>
      </c>
      <c r="N29" s="46">
        <v>397.56329999999991</v>
      </c>
      <c r="O29" s="46">
        <v>74.98567986711592</v>
      </c>
      <c r="P29" s="5">
        <v>1.169</v>
      </c>
      <c r="Q29" s="5">
        <v>0.22900000000000001</v>
      </c>
      <c r="R29" s="5">
        <v>0.89531363609244174</v>
      </c>
      <c r="S29" s="5">
        <v>0.1496780264684025</v>
      </c>
      <c r="T29" s="5">
        <v>0.8977403042538592</v>
      </c>
      <c r="U29" s="5">
        <v>0.14856264886093706</v>
      </c>
      <c r="V29" s="5">
        <v>1.081</v>
      </c>
      <c r="W29" s="5">
        <v>0.22864274814427293</v>
      </c>
      <c r="X29" s="5">
        <v>0.80610101433036463</v>
      </c>
      <c r="Y29" s="5">
        <v>0.15542337025126016</v>
      </c>
      <c r="Z29" s="5">
        <v>0.80679277981587005</v>
      </c>
      <c r="AA29" s="5">
        <v>0.15217177153170036</v>
      </c>
      <c r="AB29" s="5">
        <f t="shared" si="0"/>
        <v>0.76587992822279016</v>
      </c>
      <c r="AC29" s="5">
        <f t="shared" si="1"/>
        <v>0.76795577780484103</v>
      </c>
      <c r="AD29" s="5">
        <f t="shared" si="2"/>
        <v>0.74569936570801543</v>
      </c>
      <c r="AE29" s="5">
        <f t="shared" si="3"/>
        <v>0.74633929677693811</v>
      </c>
      <c r="AF29" t="s">
        <v>15883</v>
      </c>
      <c r="AG29" t="s">
        <v>15883</v>
      </c>
      <c r="AH29" t="s">
        <v>15883</v>
      </c>
      <c r="AI29" t="s">
        <v>15883</v>
      </c>
    </row>
    <row r="30" spans="1:35">
      <c r="A30">
        <v>7954511</v>
      </c>
      <c r="B30" t="s">
        <v>18298</v>
      </c>
      <c r="C30" t="s">
        <v>7330</v>
      </c>
      <c r="D30" s="46">
        <v>1039.6607079452051</v>
      </c>
      <c r="E30" s="46">
        <v>233.81546500285069</v>
      </c>
      <c r="F30" s="46">
        <v>1463.2152677777785</v>
      </c>
      <c r="G30" s="46">
        <v>318.28524551985618</v>
      </c>
      <c r="H30" s="46">
        <v>1334.4734713580258</v>
      </c>
      <c r="I30" s="46">
        <v>319.7244362568178</v>
      </c>
      <c r="J30" s="46">
        <v>1115</v>
      </c>
      <c r="K30" s="46">
        <v>282</v>
      </c>
      <c r="L30" s="46">
        <v>1430.6932610526317</v>
      </c>
      <c r="M30" s="46">
        <v>352.89785002369155</v>
      </c>
      <c r="N30" s="46">
        <v>1528.005557142857</v>
      </c>
      <c r="O30" s="46">
        <v>352.50184327802316</v>
      </c>
      <c r="P30" s="5">
        <v>0.89200000000000002</v>
      </c>
      <c r="Q30" s="5">
        <v>0.20100000000000001</v>
      </c>
      <c r="R30" s="5">
        <v>1.2302605057782126</v>
      </c>
      <c r="S30" s="5">
        <v>0.26761186804913639</v>
      </c>
      <c r="T30" s="5">
        <v>1.1693816021060626</v>
      </c>
      <c r="U30" s="5">
        <v>0.28017035446567129</v>
      </c>
      <c r="V30" s="5">
        <v>1.002</v>
      </c>
      <c r="W30" s="5">
        <v>0.253</v>
      </c>
      <c r="X30" s="5">
        <v>1.2883893916820328</v>
      </c>
      <c r="Y30" s="5">
        <v>0.31779681816170252</v>
      </c>
      <c r="Z30" s="5">
        <v>1.3701481098959183</v>
      </c>
      <c r="AA30" s="5">
        <v>0.31608517998056945</v>
      </c>
      <c r="AB30" s="5">
        <f t="shared" si="0"/>
        <v>1.3792158136527046</v>
      </c>
      <c r="AC30" s="5">
        <f t="shared" si="1"/>
        <v>1.3109659216435678</v>
      </c>
      <c r="AD30" s="5">
        <f t="shared" si="2"/>
        <v>1.2858177561696935</v>
      </c>
      <c r="AE30" s="5">
        <f t="shared" si="3"/>
        <v>1.3674132833292598</v>
      </c>
      <c r="AF30" t="s">
        <v>15883</v>
      </c>
      <c r="AG30" t="s">
        <v>15883</v>
      </c>
      <c r="AH30" t="s">
        <v>15883</v>
      </c>
      <c r="AI30" t="s">
        <v>15883</v>
      </c>
    </row>
    <row r="31" spans="1:35">
      <c r="A31">
        <v>8155062</v>
      </c>
      <c r="B31" t="s">
        <v>17898</v>
      </c>
      <c r="C31" t="s">
        <v>18366</v>
      </c>
      <c r="D31" s="46">
        <v>312</v>
      </c>
      <c r="E31" s="46">
        <v>63.883937419602155</v>
      </c>
      <c r="F31" s="46">
        <v>238.26594984126982</v>
      </c>
      <c r="G31" s="46">
        <v>33.764104925307336</v>
      </c>
      <c r="H31" s="46">
        <v>244.45828123456786</v>
      </c>
      <c r="I31" s="46">
        <v>41.743445371967567</v>
      </c>
      <c r="J31" s="46">
        <v>341</v>
      </c>
      <c r="K31" s="46">
        <v>77</v>
      </c>
      <c r="L31" s="46">
        <v>263.86377210526314</v>
      </c>
      <c r="M31" s="46">
        <v>24.177049819942656</v>
      </c>
      <c r="N31" s="46">
        <v>268.93502642857146</v>
      </c>
      <c r="O31" s="46">
        <v>39.908092061308722</v>
      </c>
      <c r="P31" s="5">
        <v>1.1970000000000001</v>
      </c>
      <c r="Q31" s="5">
        <v>0.245</v>
      </c>
      <c r="R31" s="5">
        <v>0.89993857915814002</v>
      </c>
      <c r="S31" s="5">
        <v>0.12752820847406529</v>
      </c>
      <c r="T31" s="5">
        <v>0.95480216284819441</v>
      </c>
      <c r="U31" s="5">
        <v>0.16304104966624239</v>
      </c>
      <c r="V31" s="5">
        <v>1.0780000000000001</v>
      </c>
      <c r="W31" s="5">
        <v>0.24399999999999999</v>
      </c>
      <c r="X31" s="5">
        <v>0.85724828445058032</v>
      </c>
      <c r="Y31" s="5">
        <v>7.8547059702883948E-2</v>
      </c>
      <c r="Z31" s="5">
        <v>0.82642166571300535</v>
      </c>
      <c r="AA31" s="5">
        <v>0.12263520220067065</v>
      </c>
      <c r="AB31" s="5">
        <f t="shared" si="0"/>
        <v>0.7518283869324478</v>
      </c>
      <c r="AC31" s="5">
        <f t="shared" si="1"/>
        <v>0.79766262560417245</v>
      </c>
      <c r="AD31" s="5">
        <f t="shared" si="2"/>
        <v>0.79522104308959207</v>
      </c>
      <c r="AE31" s="5">
        <f t="shared" si="3"/>
        <v>0.76662492181169317</v>
      </c>
      <c r="AF31" t="s">
        <v>15883</v>
      </c>
      <c r="AG31" t="s">
        <v>15883</v>
      </c>
      <c r="AH31" t="s">
        <v>15883</v>
      </c>
      <c r="AI31" t="s">
        <v>15883</v>
      </c>
    </row>
    <row r="32" spans="1:35">
      <c r="A32">
        <v>7902317</v>
      </c>
      <c r="B32" t="s">
        <v>18319</v>
      </c>
      <c r="C32" t="s">
        <v>285</v>
      </c>
      <c r="D32" s="46">
        <v>492.7817298630136</v>
      </c>
      <c r="E32" s="46">
        <v>166.71606246627675</v>
      </c>
      <c r="F32" s="46">
        <v>677.19598238095239</v>
      </c>
      <c r="G32" s="46">
        <v>136.62666280005158</v>
      </c>
      <c r="H32" s="46">
        <v>637.0094911851852</v>
      </c>
      <c r="I32" s="46">
        <v>175.30263834038297</v>
      </c>
      <c r="J32" s="46">
        <v>517</v>
      </c>
      <c r="K32" s="46">
        <v>199.65611583183835</v>
      </c>
      <c r="L32" s="46">
        <v>689.11713999999995</v>
      </c>
      <c r="M32" s="46">
        <v>158.94945843224198</v>
      </c>
      <c r="N32" s="46">
        <v>760.95912071428575</v>
      </c>
      <c r="O32" s="46">
        <v>150.24953882611004</v>
      </c>
      <c r="P32" s="5">
        <v>0.84799999999999998</v>
      </c>
      <c r="Q32" s="5">
        <v>0.28799999999999998</v>
      </c>
      <c r="R32" s="5">
        <v>1.1809117188499518</v>
      </c>
      <c r="S32" s="5">
        <v>0.2382531044381512</v>
      </c>
      <c r="T32" s="5">
        <v>1.0823599622047027</v>
      </c>
      <c r="U32" s="5">
        <v>0.29786142557646172</v>
      </c>
      <c r="V32" s="5">
        <v>0.89400000000000002</v>
      </c>
      <c r="W32" s="5">
        <v>0.34699999999999998</v>
      </c>
      <c r="X32" s="5">
        <v>1.194930614749466</v>
      </c>
      <c r="Y32" s="5">
        <v>0.27561868433892822</v>
      </c>
      <c r="Z32" s="5">
        <v>1.3110017492677142</v>
      </c>
      <c r="AA32" s="5">
        <v>0.25885425414140761</v>
      </c>
      <c r="AB32" s="5">
        <f t="shared" si="0"/>
        <v>1.3925845741155092</v>
      </c>
      <c r="AC32" s="5">
        <f t="shared" si="1"/>
        <v>1.2763678799583758</v>
      </c>
      <c r="AD32" s="5">
        <f t="shared" si="2"/>
        <v>1.3366114258942572</v>
      </c>
      <c r="AE32" s="5">
        <f t="shared" si="3"/>
        <v>1.4664449096954297</v>
      </c>
      <c r="AF32" t="s">
        <v>15883</v>
      </c>
      <c r="AG32" t="s">
        <v>15883</v>
      </c>
      <c r="AH32" t="s">
        <v>15883</v>
      </c>
      <c r="AI32" t="s">
        <v>15883</v>
      </c>
    </row>
    <row r="33" spans="1:35">
      <c r="D33" s="46"/>
      <c r="E33" s="46"/>
      <c r="F33" s="46"/>
      <c r="G33" s="46"/>
      <c r="H33" s="46"/>
      <c r="I33" s="46"/>
      <c r="J33" s="46"/>
      <c r="K33" s="46"/>
      <c r="L33" s="46"/>
      <c r="M33" s="46"/>
      <c r="N33" s="46"/>
      <c r="O33" s="46"/>
      <c r="P33" s="5"/>
      <c r="Q33" s="5"/>
      <c r="R33" s="5"/>
      <c r="S33" s="5"/>
      <c r="T33" s="5"/>
      <c r="U33" s="5"/>
      <c r="V33" s="5"/>
      <c r="W33" s="5"/>
      <c r="X33" s="5"/>
      <c r="Y33" s="5"/>
      <c r="Z33" s="5"/>
      <c r="AA33" s="5"/>
      <c r="AB33" s="5"/>
      <c r="AC33" s="5"/>
      <c r="AD33" s="5"/>
      <c r="AE33" s="5"/>
      <c r="AH33" s="46"/>
      <c r="AI33" s="46"/>
    </row>
    <row r="34" spans="1:35">
      <c r="A34" s="12" t="s">
        <v>18367</v>
      </c>
      <c r="D34" s="46"/>
      <c r="E34" s="46"/>
      <c r="F34" s="46"/>
      <c r="G34" s="46"/>
      <c r="H34" s="46"/>
      <c r="I34" s="46"/>
      <c r="J34" s="46"/>
      <c r="K34" s="46"/>
      <c r="L34" s="46"/>
      <c r="M34" s="46"/>
      <c r="N34" s="46"/>
      <c r="O34" s="46"/>
      <c r="P34" s="5"/>
      <c r="Q34" s="5"/>
      <c r="R34" s="5"/>
      <c r="S34" s="5"/>
      <c r="T34" s="5"/>
      <c r="U34" s="5"/>
      <c r="V34" s="5"/>
      <c r="W34" s="5"/>
      <c r="X34" s="5"/>
      <c r="Y34" s="5"/>
      <c r="Z34" s="5"/>
      <c r="AA34" s="5"/>
      <c r="AB34" s="5"/>
      <c r="AC34" s="5"/>
      <c r="AD34" s="5"/>
      <c r="AE34" s="5"/>
      <c r="AH34" s="46"/>
      <c r="AI34" s="46"/>
    </row>
    <row r="35" spans="1:35">
      <c r="A35">
        <v>8072015</v>
      </c>
      <c r="B35" t="s">
        <v>18043</v>
      </c>
      <c r="C35" t="s">
        <v>1112</v>
      </c>
      <c r="D35" s="46">
        <v>101.14643327397259</v>
      </c>
      <c r="E35" s="46">
        <v>29.835611713359736</v>
      </c>
      <c r="F35" s="46">
        <v>139.00669293650793</v>
      </c>
      <c r="G35" s="46">
        <v>38.247948616014128</v>
      </c>
      <c r="H35" s="46">
        <v>158.27859579012346</v>
      </c>
      <c r="I35" s="46">
        <v>70.14479958045338</v>
      </c>
      <c r="J35" s="46">
        <v>121.82807877777776</v>
      </c>
      <c r="K35" s="46">
        <v>37.125755889793048</v>
      </c>
      <c r="L35" s="46">
        <v>165.35592757894733</v>
      </c>
      <c r="M35" s="46">
        <v>53.022177308667452</v>
      </c>
      <c r="N35" s="46" t="s">
        <v>15853</v>
      </c>
      <c r="O35" s="46" t="s">
        <v>15853</v>
      </c>
      <c r="P35" s="5">
        <v>0.86786697760781761</v>
      </c>
      <c r="Q35" s="5">
        <v>0.25763801072304293</v>
      </c>
      <c r="R35" s="5">
        <v>1.2253034968264698</v>
      </c>
      <c r="S35" s="5">
        <v>0.33714453565649727</v>
      </c>
      <c r="T35" s="5">
        <v>1.3314550320717249</v>
      </c>
      <c r="U35" s="5">
        <v>0.59006488654872591</v>
      </c>
      <c r="V35" s="5">
        <v>0.99491804095450531</v>
      </c>
      <c r="W35" s="5">
        <v>0.30319024312289744</v>
      </c>
      <c r="X35" s="5">
        <v>1.3503913659561828</v>
      </c>
      <c r="Y35" s="5">
        <v>0.43300947976448939</v>
      </c>
      <c r="Z35" s="5" t="s">
        <v>15853</v>
      </c>
      <c r="AA35" s="5" t="s">
        <v>15853</v>
      </c>
      <c r="AB35" s="5">
        <f t="shared" ref="AB35:AB40" si="4">R35/P35</f>
        <v>1.4118563425513524</v>
      </c>
      <c r="AC35" s="5">
        <f>T35/P35</f>
        <v>1.5341694826800971</v>
      </c>
      <c r="AD35" s="5">
        <f>X35/V35</f>
        <v>1.3572890533381454</v>
      </c>
      <c r="AE35" s="5" t="s">
        <v>15853</v>
      </c>
      <c r="AF35" t="s">
        <v>15883</v>
      </c>
      <c r="AG35" t="s">
        <v>15883</v>
      </c>
      <c r="AH35" t="s">
        <v>15883</v>
      </c>
      <c r="AI35" s="46" t="s">
        <v>15853</v>
      </c>
    </row>
    <row r="36" spans="1:35">
      <c r="A36">
        <v>8029006</v>
      </c>
      <c r="B36" t="s">
        <v>18055</v>
      </c>
      <c r="C36" t="s">
        <v>18368</v>
      </c>
      <c r="D36" s="46">
        <v>297.40675438356163</v>
      </c>
      <c r="E36" s="46">
        <v>83.848659767861818</v>
      </c>
      <c r="F36" s="46">
        <v>231.94449412698415</v>
      </c>
      <c r="G36" s="46">
        <v>50.588891520205628</v>
      </c>
      <c r="H36" s="46" t="s">
        <v>15853</v>
      </c>
      <c r="I36" s="46" t="s">
        <v>15853</v>
      </c>
      <c r="J36" s="46">
        <v>336</v>
      </c>
      <c r="K36" s="46">
        <v>96.679100479353195</v>
      </c>
      <c r="L36" s="46">
        <v>260.72014368421054</v>
      </c>
      <c r="M36" s="46">
        <v>57.098924560052971</v>
      </c>
      <c r="N36" s="46">
        <v>232.9411242857143</v>
      </c>
      <c r="O36" s="46">
        <v>31.972635550295305</v>
      </c>
      <c r="P36" s="5">
        <v>1.1442837653439579</v>
      </c>
      <c r="Q36" s="5">
        <v>0.32261087512666087</v>
      </c>
      <c r="R36" s="5">
        <v>0.89241522728097877</v>
      </c>
      <c r="S36" s="5">
        <v>0.19464269688845942</v>
      </c>
      <c r="T36" s="5" t="s">
        <v>15853</v>
      </c>
      <c r="U36" s="5" t="s">
        <v>15853</v>
      </c>
      <c r="V36" s="5">
        <v>1.111</v>
      </c>
      <c r="W36" s="5">
        <v>0.32200000000000001</v>
      </c>
      <c r="X36" s="5">
        <v>0.86584896263479705</v>
      </c>
      <c r="Y36" s="5">
        <v>0.18962484872321908</v>
      </c>
      <c r="Z36" s="5">
        <v>0.76741030614876471</v>
      </c>
      <c r="AA36" s="5">
        <v>0.10533188106316832</v>
      </c>
      <c r="AB36" s="5">
        <f t="shared" si="4"/>
        <v>0.77988979159616889</v>
      </c>
      <c r="AC36" s="5" t="s">
        <v>15853</v>
      </c>
      <c r="AD36" s="5">
        <f>X36/V36</f>
        <v>0.77934200057137448</v>
      </c>
      <c r="AE36" s="5">
        <f>Z36/V36</f>
        <v>0.69073834936882517</v>
      </c>
      <c r="AF36" t="s">
        <v>15883</v>
      </c>
      <c r="AG36" t="s">
        <v>15853</v>
      </c>
      <c r="AH36" t="s">
        <v>15883</v>
      </c>
      <c r="AI36" t="s">
        <v>15883</v>
      </c>
    </row>
    <row r="37" spans="1:35">
      <c r="A37">
        <v>8114171</v>
      </c>
      <c r="B37" t="s">
        <v>18369</v>
      </c>
      <c r="C37" t="s">
        <v>18370</v>
      </c>
      <c r="D37" s="46">
        <v>46.433138698630124</v>
      </c>
      <c r="E37" s="46">
        <v>6.4878649862321129</v>
      </c>
      <c r="F37" s="46">
        <v>58.457605492063479</v>
      </c>
      <c r="G37" s="46">
        <v>8.0883760961703022</v>
      </c>
      <c r="H37" s="46">
        <v>58.27103969135802</v>
      </c>
      <c r="I37" s="46">
        <v>9.3781608068292943</v>
      </c>
      <c r="J37" s="46">
        <v>49.407940777777789</v>
      </c>
      <c r="K37" s="46">
        <v>7.73081824679472</v>
      </c>
      <c r="L37" s="46" t="s">
        <v>15853</v>
      </c>
      <c r="M37" s="46" t="s">
        <v>15853</v>
      </c>
      <c r="N37" s="46">
        <v>65.063194857142861</v>
      </c>
      <c r="O37" s="46">
        <v>10.88989260565398</v>
      </c>
      <c r="P37" s="5">
        <v>0.90100000000000002</v>
      </c>
      <c r="Q37" s="5">
        <v>0.1261534319168077</v>
      </c>
      <c r="R37" s="5">
        <v>1.1366804133539721</v>
      </c>
      <c r="S37" s="5">
        <v>0.15727462435273573</v>
      </c>
      <c r="T37" s="5">
        <v>1.1347306172465799</v>
      </c>
      <c r="U37" s="5">
        <v>0.1826239249615603</v>
      </c>
      <c r="V37" s="5">
        <v>0.95269846752540854</v>
      </c>
      <c r="W37" s="5">
        <v>0.14906792236493782</v>
      </c>
      <c r="X37" s="5" t="s">
        <v>15853</v>
      </c>
      <c r="Y37" s="5" t="s">
        <v>15853</v>
      </c>
      <c r="Z37" s="5">
        <v>1.2545676755204465</v>
      </c>
      <c r="AA37" s="5">
        <v>0.20998208085781644</v>
      </c>
      <c r="AB37" s="5">
        <f t="shared" si="4"/>
        <v>1.2615764854095139</v>
      </c>
      <c r="AC37" s="5">
        <f>T37/P37</f>
        <v>1.2594124497742285</v>
      </c>
      <c r="AD37" s="5" t="s">
        <v>15853</v>
      </c>
      <c r="AE37" s="5">
        <f>Z37/V37</f>
        <v>1.3168570311434735</v>
      </c>
      <c r="AF37" t="s">
        <v>15883</v>
      </c>
      <c r="AG37" t="s">
        <v>15883</v>
      </c>
      <c r="AH37" s="46" t="s">
        <v>15853</v>
      </c>
      <c r="AI37" t="s">
        <v>15883</v>
      </c>
    </row>
    <row r="38" spans="1:35">
      <c r="A38">
        <v>8036763</v>
      </c>
      <c r="B38" t="s">
        <v>17959</v>
      </c>
      <c r="C38" t="s">
        <v>18371</v>
      </c>
      <c r="D38" s="46">
        <v>147.59183368493149</v>
      </c>
      <c r="E38" s="46">
        <v>32.101149000975063</v>
      </c>
      <c r="F38" s="46">
        <v>188.06354222222222</v>
      </c>
      <c r="G38" s="46">
        <v>29.739230260831963</v>
      </c>
      <c r="H38" s="46" t="s">
        <v>15853</v>
      </c>
      <c r="I38" s="46" t="s">
        <v>15853</v>
      </c>
      <c r="J38" s="46">
        <v>151.91549892063492</v>
      </c>
      <c r="K38" s="46">
        <v>40.565879976749422</v>
      </c>
      <c r="L38" s="46">
        <v>195.88276821052634</v>
      </c>
      <c r="M38" s="46">
        <v>41.023484015113283</v>
      </c>
      <c r="N38" s="46">
        <v>203.82969714285716</v>
      </c>
      <c r="O38" s="46">
        <v>26.739751754394526</v>
      </c>
      <c r="P38" s="5">
        <v>0.89162076777548072</v>
      </c>
      <c r="Q38" s="5">
        <v>0.19392708229526362</v>
      </c>
      <c r="R38" s="5">
        <v>1.1361154633824175</v>
      </c>
      <c r="S38" s="5">
        <v>0.17965840529291777</v>
      </c>
      <c r="T38" s="5" t="s">
        <v>15853</v>
      </c>
      <c r="U38" s="5" t="s">
        <v>15853</v>
      </c>
      <c r="V38" s="5">
        <v>0.98799999999999999</v>
      </c>
      <c r="W38" s="5">
        <v>0.26500000000000001</v>
      </c>
      <c r="X38" s="5">
        <v>1.2685618419271161</v>
      </c>
      <c r="Y38" s="5">
        <v>0.26567329606329571</v>
      </c>
      <c r="Z38" s="5">
        <v>1.3294796142993719</v>
      </c>
      <c r="AA38" s="5">
        <v>0.17441010788898703</v>
      </c>
      <c r="AB38" s="5">
        <f t="shared" si="4"/>
        <v>1.2742137738861004</v>
      </c>
      <c r="AC38" s="5" t="s">
        <v>15853</v>
      </c>
      <c r="AD38" s="5">
        <f t="shared" ref="AD38:AD46" si="5">X38/V38</f>
        <v>1.2839694756347328</v>
      </c>
      <c r="AE38" s="5">
        <f>Z38/V38</f>
        <v>1.3456271399791213</v>
      </c>
      <c r="AF38" t="s">
        <v>15883</v>
      </c>
      <c r="AG38" t="s">
        <v>15853</v>
      </c>
      <c r="AH38" t="s">
        <v>15883</v>
      </c>
      <c r="AI38" t="s">
        <v>15883</v>
      </c>
    </row>
    <row r="39" spans="1:35">
      <c r="A39">
        <v>8037152</v>
      </c>
      <c r="B39" t="s">
        <v>17655</v>
      </c>
      <c r="C39" t="s">
        <v>18372</v>
      </c>
      <c r="D39" s="46">
        <v>600</v>
      </c>
      <c r="E39" s="46">
        <v>145.08283720673231</v>
      </c>
      <c r="F39" s="46">
        <v>446.76119968253965</v>
      </c>
      <c r="G39" s="46">
        <v>116.70875398658926</v>
      </c>
      <c r="H39" s="46">
        <v>445.19467160493843</v>
      </c>
      <c r="I39" s="46">
        <v>96.410249193672556</v>
      </c>
      <c r="J39" s="46">
        <v>655.2755501587302</v>
      </c>
      <c r="K39" s="46">
        <v>163.60051716430209</v>
      </c>
      <c r="L39" s="46">
        <v>481.21893947368432</v>
      </c>
      <c r="M39" s="46">
        <v>138.78978964204367</v>
      </c>
      <c r="N39" s="46" t="s">
        <v>15853</v>
      </c>
      <c r="O39" s="46" t="s">
        <v>15853</v>
      </c>
      <c r="P39" s="5">
        <v>1.2030083612257314</v>
      </c>
      <c r="Q39" s="5">
        <v>0.29013228091164239</v>
      </c>
      <c r="R39" s="5">
        <v>0.89341975799171669</v>
      </c>
      <c r="S39" s="5">
        <v>0.23339069057732664</v>
      </c>
      <c r="T39" s="5">
        <v>0.93621226478262243</v>
      </c>
      <c r="U39" s="5">
        <v>0.20274381484631052</v>
      </c>
      <c r="V39" s="5">
        <v>1.027604159661458</v>
      </c>
      <c r="W39" s="5">
        <v>0.25655858608805143</v>
      </c>
      <c r="X39" s="5">
        <v>0.75464823914878065</v>
      </c>
      <c r="Y39" s="5">
        <v>0.21765035152783641</v>
      </c>
      <c r="Z39" s="5" t="s">
        <v>15853</v>
      </c>
      <c r="AA39" s="5" t="s">
        <v>15853</v>
      </c>
      <c r="AB39" s="5">
        <f t="shared" si="4"/>
        <v>0.74265465377266504</v>
      </c>
      <c r="AC39" s="5">
        <f>T39/P39</f>
        <v>0.77822590013316828</v>
      </c>
      <c r="AD39" s="5">
        <f t="shared" si="5"/>
        <v>0.73437639586569781</v>
      </c>
      <c r="AE39" s="5" t="s">
        <v>15853</v>
      </c>
      <c r="AF39" t="s">
        <v>15883</v>
      </c>
      <c r="AG39" t="s">
        <v>15883</v>
      </c>
      <c r="AH39" t="s">
        <v>15883</v>
      </c>
      <c r="AI39" s="46" t="s">
        <v>15853</v>
      </c>
    </row>
    <row r="40" spans="1:35">
      <c r="A40">
        <v>8154178</v>
      </c>
      <c r="B40" t="s">
        <v>18147</v>
      </c>
      <c r="C40" t="s">
        <v>14685</v>
      </c>
      <c r="D40" s="46">
        <v>270.42900178082192</v>
      </c>
      <c r="E40" s="46">
        <v>90.467775118995931</v>
      </c>
      <c r="F40" s="46">
        <v>413.44470476190452</v>
      </c>
      <c r="G40" s="46">
        <v>100.12376676568051</v>
      </c>
      <c r="H40" s="46">
        <v>390.73969148148143</v>
      </c>
      <c r="I40" s="46">
        <v>113.28729781437066</v>
      </c>
      <c r="J40" s="46">
        <v>312.8282846031745</v>
      </c>
      <c r="K40" s="46">
        <v>148.74392583539108</v>
      </c>
      <c r="L40" s="46">
        <v>450.81697736842108</v>
      </c>
      <c r="M40" s="46">
        <v>133.10996143421414</v>
      </c>
      <c r="N40" s="46" t="s">
        <v>15853</v>
      </c>
      <c r="O40" s="46" t="s">
        <v>15853</v>
      </c>
      <c r="P40" s="5">
        <v>0.84499999999999997</v>
      </c>
      <c r="Q40" s="5">
        <v>0.28399999999999997</v>
      </c>
      <c r="R40" s="5">
        <v>1.2778995125011479</v>
      </c>
      <c r="S40" s="5">
        <v>0.30946847476107581</v>
      </c>
      <c r="T40" s="5">
        <v>1.2319068691826456</v>
      </c>
      <c r="U40" s="5">
        <v>0.35716722911997006</v>
      </c>
      <c r="V40" s="5">
        <v>0.9861937454021229</v>
      </c>
      <c r="W40" s="5">
        <v>0.46891650179557687</v>
      </c>
      <c r="X40" s="5">
        <v>1.4212040864985582</v>
      </c>
      <c r="Y40" s="5">
        <v>0.41963028443949502</v>
      </c>
      <c r="Z40" s="5" t="s">
        <v>15853</v>
      </c>
      <c r="AA40" s="5" t="s">
        <v>15853</v>
      </c>
      <c r="AB40" s="5">
        <f t="shared" si="4"/>
        <v>1.512307115385974</v>
      </c>
      <c r="AC40" s="5">
        <f>T40/P40</f>
        <v>1.4578779516954385</v>
      </c>
      <c r="AD40" s="5">
        <f t="shared" si="5"/>
        <v>1.4411002839194227</v>
      </c>
      <c r="AE40" s="5" t="s">
        <v>15853</v>
      </c>
      <c r="AF40" t="s">
        <v>15883</v>
      </c>
      <c r="AG40" t="s">
        <v>15883</v>
      </c>
      <c r="AH40" t="s">
        <v>15883</v>
      </c>
      <c r="AI40" s="46" t="s">
        <v>15853</v>
      </c>
    </row>
    <row r="41" spans="1:35">
      <c r="A41">
        <v>8100393</v>
      </c>
      <c r="B41" t="s">
        <v>18149</v>
      </c>
      <c r="C41" t="s">
        <v>18373</v>
      </c>
      <c r="D41" s="46">
        <v>390.92278821917807</v>
      </c>
      <c r="E41" s="46">
        <v>114.6149775269722</v>
      </c>
      <c r="F41" s="46" t="s">
        <v>15853</v>
      </c>
      <c r="G41" s="46" t="s">
        <v>15853</v>
      </c>
      <c r="H41" s="46">
        <v>307.3563334567902</v>
      </c>
      <c r="I41" s="46">
        <v>83.116466163144906</v>
      </c>
      <c r="J41" s="46">
        <v>463</v>
      </c>
      <c r="K41" s="46">
        <v>151</v>
      </c>
      <c r="L41" s="46">
        <v>354.79110315789472</v>
      </c>
      <c r="M41" s="46">
        <v>100.02620825446958</v>
      </c>
      <c r="N41" s="46">
        <v>355.23477999999994</v>
      </c>
      <c r="O41" s="46">
        <v>82.773436363960926</v>
      </c>
      <c r="P41" s="5">
        <v>1.1516018861128865</v>
      </c>
      <c r="Q41" s="5">
        <v>0.33763915253605475</v>
      </c>
      <c r="R41" s="5" t="s">
        <v>15853</v>
      </c>
      <c r="S41" s="5" t="s">
        <v>15853</v>
      </c>
      <c r="T41" s="5">
        <v>0.90542721254486336</v>
      </c>
      <c r="U41" s="5">
        <v>0.24484905100514792</v>
      </c>
      <c r="V41" s="5">
        <v>1.127</v>
      </c>
      <c r="W41" s="5">
        <v>0.36799999999999999</v>
      </c>
      <c r="X41" s="5">
        <v>0.87253013852416839</v>
      </c>
      <c r="Y41" s="5">
        <v>0.24599238113872179</v>
      </c>
      <c r="Z41" s="5">
        <v>0.85478212839300405</v>
      </c>
      <c r="AA41" s="5">
        <v>0.19917325142168121</v>
      </c>
      <c r="AB41" s="5" t="s">
        <v>15853</v>
      </c>
      <c r="AC41" s="5">
        <f>T41/P41</f>
        <v>0.78623283225163831</v>
      </c>
      <c r="AD41" s="5">
        <f t="shared" si="5"/>
        <v>0.77420597916962586</v>
      </c>
      <c r="AE41" s="5">
        <f>Z41/V41</f>
        <v>0.75845796663088205</v>
      </c>
      <c r="AF41" t="s">
        <v>15853</v>
      </c>
      <c r="AG41" t="s">
        <v>15883</v>
      </c>
      <c r="AH41" t="s">
        <v>15883</v>
      </c>
      <c r="AI41" t="s">
        <v>15883</v>
      </c>
    </row>
    <row r="42" spans="1:35">
      <c r="A42">
        <v>8005707</v>
      </c>
      <c r="B42" t="s">
        <v>17592</v>
      </c>
      <c r="C42" t="s">
        <v>18374</v>
      </c>
      <c r="D42" s="46">
        <v>193.19745773972596</v>
      </c>
      <c r="E42" s="46">
        <v>105.53018342675959</v>
      </c>
      <c r="F42" s="46" t="s">
        <v>15853</v>
      </c>
      <c r="G42" s="46" t="s">
        <v>15853</v>
      </c>
      <c r="H42" s="46">
        <v>132.28773233333334</v>
      </c>
      <c r="I42" s="46">
        <v>28.785666565086963</v>
      </c>
      <c r="J42" s="46">
        <v>240</v>
      </c>
      <c r="K42" s="46">
        <v>162</v>
      </c>
      <c r="L42" s="46">
        <v>142.47785873684211</v>
      </c>
      <c r="M42" s="46">
        <v>43.186579144523343</v>
      </c>
      <c r="N42" s="46">
        <v>138.98745499999998</v>
      </c>
      <c r="O42" s="46">
        <v>27.080475226111943</v>
      </c>
      <c r="P42" s="5">
        <v>1.3994977753998723</v>
      </c>
      <c r="Q42" s="5">
        <v>0.76444723278826143</v>
      </c>
      <c r="R42" s="5" t="s">
        <v>15853</v>
      </c>
      <c r="S42" s="5" t="s">
        <v>15853</v>
      </c>
      <c r="T42" s="5">
        <v>0.95827546985651835</v>
      </c>
      <c r="U42" s="5">
        <v>0.20851965863773472</v>
      </c>
      <c r="V42" s="5">
        <v>1.484</v>
      </c>
      <c r="W42" s="5">
        <v>1.004</v>
      </c>
      <c r="X42" s="5">
        <v>0.89826223197973554</v>
      </c>
      <c r="Y42" s="5">
        <v>0.27227300354701139</v>
      </c>
      <c r="Z42" s="5">
        <v>0.8481619354201726</v>
      </c>
      <c r="AA42" s="5">
        <v>0.16525684191208706</v>
      </c>
      <c r="AB42" s="5" t="s">
        <v>15853</v>
      </c>
      <c r="AC42" s="5">
        <f>T42/P42</f>
        <v>0.68472811225635177</v>
      </c>
      <c r="AD42" s="5">
        <f t="shared" si="5"/>
        <v>0.6052979999863447</v>
      </c>
      <c r="AE42" s="5">
        <f>Z42/V42</f>
        <v>0.57153769233165275</v>
      </c>
      <c r="AF42" t="s">
        <v>15883</v>
      </c>
      <c r="AG42" t="s">
        <v>15853</v>
      </c>
      <c r="AH42" t="s">
        <v>15883</v>
      </c>
      <c r="AI42" t="s">
        <v>15883</v>
      </c>
    </row>
    <row r="43" spans="1:35">
      <c r="A43">
        <v>8044391</v>
      </c>
      <c r="B43" t="s">
        <v>18185</v>
      </c>
      <c r="C43" t="s">
        <v>18375</v>
      </c>
      <c r="D43" s="46">
        <v>317.31005347945199</v>
      </c>
      <c r="E43" s="46">
        <v>101.43360755224796</v>
      </c>
      <c r="F43" s="46">
        <v>225.851192936508</v>
      </c>
      <c r="G43" s="46">
        <v>70.287022759126316</v>
      </c>
      <c r="H43" s="46" t="s">
        <v>15853</v>
      </c>
      <c r="I43" s="46" t="s">
        <v>15853</v>
      </c>
      <c r="J43" s="46">
        <v>344</v>
      </c>
      <c r="K43" s="46">
        <v>117</v>
      </c>
      <c r="L43" s="46">
        <v>268.94637052631583</v>
      </c>
      <c r="M43" s="46">
        <v>90.866387986742694</v>
      </c>
      <c r="N43" s="46">
        <v>244.12240499999999</v>
      </c>
      <c r="O43" s="46">
        <v>82.551570241792206</v>
      </c>
      <c r="P43" s="5">
        <v>1.2249132304683046</v>
      </c>
      <c r="Q43" s="5">
        <v>0.3915645388165801</v>
      </c>
      <c r="R43" s="5">
        <v>0.87185427789898373</v>
      </c>
      <c r="S43" s="5">
        <v>0.27132928506034704</v>
      </c>
      <c r="T43" s="5" t="s">
        <v>15853</v>
      </c>
      <c r="U43" s="5" t="s">
        <v>15853</v>
      </c>
      <c r="V43" s="5">
        <v>1.087</v>
      </c>
      <c r="W43" s="5">
        <v>0.37</v>
      </c>
      <c r="X43" s="5">
        <v>0.85565587272584021</v>
      </c>
      <c r="Y43" s="5">
        <v>0.28909234905635445</v>
      </c>
      <c r="Z43" s="5">
        <v>0.76823058423143642</v>
      </c>
      <c r="AA43" s="5">
        <v>0.25978204330870153</v>
      </c>
      <c r="AB43" s="5">
        <f>R43/P43</f>
        <v>0.71176819403416802</v>
      </c>
      <c r="AC43" s="5" t="s">
        <v>15853</v>
      </c>
      <c r="AD43" s="5">
        <f t="shared" si="5"/>
        <v>0.78717191603113179</v>
      </c>
      <c r="AE43" s="5">
        <f>Z43/V43</f>
        <v>0.70674386773821196</v>
      </c>
      <c r="AF43" t="s">
        <v>15883</v>
      </c>
      <c r="AG43" t="s">
        <v>15853</v>
      </c>
      <c r="AH43" t="s">
        <v>15883</v>
      </c>
      <c r="AI43" t="s">
        <v>15883</v>
      </c>
    </row>
    <row r="44" spans="1:35">
      <c r="A44">
        <v>8032392</v>
      </c>
      <c r="B44" t="s">
        <v>18189</v>
      </c>
      <c r="C44" t="s">
        <v>18376</v>
      </c>
      <c r="D44" s="46">
        <v>461</v>
      </c>
      <c r="E44" s="46">
        <v>114.70247378277249</v>
      </c>
      <c r="F44" s="46">
        <v>342.87503634920631</v>
      </c>
      <c r="G44" s="46">
        <v>57.871973202249883</v>
      </c>
      <c r="H44" s="46">
        <v>362.03762518518505</v>
      </c>
      <c r="I44" s="46">
        <v>90.87560608569926</v>
      </c>
      <c r="J44" s="46">
        <v>472.57280777777783</v>
      </c>
      <c r="K44" s="46">
        <v>144.57252750995605</v>
      </c>
      <c r="L44" s="46">
        <v>373.38963157894733</v>
      </c>
      <c r="M44" s="46">
        <v>101.38189961409357</v>
      </c>
      <c r="N44" s="46" t="s">
        <v>15853</v>
      </c>
      <c r="O44" s="46" t="s">
        <v>15853</v>
      </c>
      <c r="P44" s="5">
        <v>1.1890000000000001</v>
      </c>
      <c r="Q44" s="5">
        <v>0.29693717988713647</v>
      </c>
      <c r="R44" s="5">
        <v>0.88762118998973694</v>
      </c>
      <c r="S44" s="5">
        <v>0.14981665657935975</v>
      </c>
      <c r="T44" s="5">
        <v>0.92878836332472059</v>
      </c>
      <c r="U44" s="5">
        <v>0.23313652494978943</v>
      </c>
      <c r="V44" s="5">
        <v>1.1690874722665718</v>
      </c>
      <c r="W44" s="5">
        <v>0.35765484535524567</v>
      </c>
      <c r="X44" s="5">
        <v>0.92372028745148071</v>
      </c>
      <c r="Y44" s="5">
        <v>0.25080631691900973</v>
      </c>
      <c r="Z44" s="5" t="s">
        <v>15853</v>
      </c>
      <c r="AA44" s="5" t="s">
        <v>15853</v>
      </c>
      <c r="AB44" s="5">
        <f>R44/P44</f>
        <v>0.74652749368354654</v>
      </c>
      <c r="AC44" s="5">
        <f t="shared" ref="AC44:AC49" si="6">T44/P44</f>
        <v>0.78115085224955472</v>
      </c>
      <c r="AD44" s="5">
        <f t="shared" si="5"/>
        <v>0.79012076458283764</v>
      </c>
      <c r="AE44" s="5" t="s">
        <v>15853</v>
      </c>
      <c r="AF44" t="s">
        <v>15883</v>
      </c>
      <c r="AG44" t="s">
        <v>15883</v>
      </c>
      <c r="AH44" t="s">
        <v>15883</v>
      </c>
      <c r="AI44" s="46" t="s">
        <v>15853</v>
      </c>
    </row>
    <row r="45" spans="1:35">
      <c r="A45">
        <v>8156134</v>
      </c>
      <c r="B45" t="s">
        <v>18200</v>
      </c>
      <c r="C45" t="s">
        <v>1686</v>
      </c>
      <c r="D45" s="46">
        <v>77</v>
      </c>
      <c r="E45" s="46">
        <v>30.359392726746382</v>
      </c>
      <c r="F45" s="46">
        <v>128.01320701587304</v>
      </c>
      <c r="G45" s="46">
        <v>62.347171311193179</v>
      </c>
      <c r="H45" s="46">
        <v>164.63585944444449</v>
      </c>
      <c r="I45" s="46">
        <v>130.69291835907296</v>
      </c>
      <c r="J45" s="46">
        <v>96.490076714285706</v>
      </c>
      <c r="K45" s="46">
        <v>58.212022438809512</v>
      </c>
      <c r="L45" s="46">
        <v>182.37633278947371</v>
      </c>
      <c r="M45" s="46">
        <v>154.25342129492756</v>
      </c>
      <c r="N45" s="46" t="s">
        <v>15853</v>
      </c>
      <c r="O45" s="46" t="s">
        <v>15853</v>
      </c>
      <c r="P45" s="5">
        <v>0.85499999999999998</v>
      </c>
      <c r="Q45" s="5">
        <v>0.33500000000000002</v>
      </c>
      <c r="R45" s="5">
        <v>1.4492749599787809</v>
      </c>
      <c r="S45" s="5">
        <v>0.70585055007354669</v>
      </c>
      <c r="T45" s="5">
        <v>1.8093919102701768</v>
      </c>
      <c r="U45" s="5">
        <v>1.4363499265982225</v>
      </c>
      <c r="V45" s="5">
        <v>1.0251207743499828</v>
      </c>
      <c r="W45" s="5">
        <v>0.61845064137556605</v>
      </c>
      <c r="X45" s="5">
        <v>1.9375853726087435</v>
      </c>
      <c r="Y45" s="5">
        <v>1.6388045348350686</v>
      </c>
      <c r="Z45" s="5" t="s">
        <v>15853</v>
      </c>
      <c r="AA45" s="5" t="s">
        <v>15853</v>
      </c>
      <c r="AB45" s="5">
        <f>R45/P45</f>
        <v>1.6950584327237204</v>
      </c>
      <c r="AC45" s="5">
        <f t="shared" si="6"/>
        <v>2.1162478482692126</v>
      </c>
      <c r="AD45" s="5">
        <f t="shared" si="5"/>
        <v>1.8901044843592638</v>
      </c>
      <c r="AE45" s="5" t="s">
        <v>15853</v>
      </c>
      <c r="AF45" t="s">
        <v>15883</v>
      </c>
      <c r="AG45" t="s">
        <v>15883</v>
      </c>
      <c r="AH45" t="s">
        <v>15883</v>
      </c>
      <c r="AI45" s="46" t="s">
        <v>15853</v>
      </c>
    </row>
    <row r="46" spans="1:35">
      <c r="A46">
        <v>8046408</v>
      </c>
      <c r="B46" t="s">
        <v>15944</v>
      </c>
      <c r="C46" t="s">
        <v>953</v>
      </c>
      <c r="D46" s="46">
        <v>452.28808397260264</v>
      </c>
      <c r="E46" s="46">
        <v>99.73508068705317</v>
      </c>
      <c r="F46" s="46" t="s">
        <v>15853</v>
      </c>
      <c r="G46" s="46" t="s">
        <v>15853</v>
      </c>
      <c r="H46" s="46">
        <v>578.46926123456774</v>
      </c>
      <c r="I46" s="46">
        <v>141.15994143685899</v>
      </c>
      <c r="J46" s="46">
        <v>498</v>
      </c>
      <c r="K46" s="46">
        <v>124</v>
      </c>
      <c r="L46" s="46">
        <v>630.52903263157896</v>
      </c>
      <c r="M46" s="46">
        <v>141.20148563912196</v>
      </c>
      <c r="N46" s="46">
        <v>753.96899142857148</v>
      </c>
      <c r="O46" s="46">
        <v>293.11399377448288</v>
      </c>
      <c r="P46" s="5">
        <v>0.87599237706061461</v>
      </c>
      <c r="Q46" s="5">
        <v>0.19316702867322111</v>
      </c>
      <c r="R46" s="5" t="s">
        <v>15853</v>
      </c>
      <c r="S46" s="5" t="s">
        <v>15853</v>
      </c>
      <c r="T46" s="5">
        <v>1.1203803557824221</v>
      </c>
      <c r="U46" s="5">
        <v>0.27339886319837314</v>
      </c>
      <c r="V46" s="5">
        <v>0.95499999999999996</v>
      </c>
      <c r="W46" s="5">
        <v>0.23799999999999999</v>
      </c>
      <c r="X46" s="5">
        <v>1.224990485569738</v>
      </c>
      <c r="Y46" s="5">
        <v>0.27432600018016245</v>
      </c>
      <c r="Z46" s="5">
        <v>1.4279041716230305</v>
      </c>
      <c r="AA46" s="5">
        <v>0.55511396699512161</v>
      </c>
      <c r="AB46" s="5" t="s">
        <v>15853</v>
      </c>
      <c r="AC46" s="5">
        <f t="shared" si="6"/>
        <v>1.2789841385855998</v>
      </c>
      <c r="AD46" s="5">
        <f t="shared" si="5"/>
        <v>1.2827125503348042</v>
      </c>
      <c r="AE46" s="5">
        <f>Z46/V46</f>
        <v>1.4951876142649534</v>
      </c>
      <c r="AF46" t="s">
        <v>15853</v>
      </c>
      <c r="AG46" t="s">
        <v>15883</v>
      </c>
      <c r="AH46" t="s">
        <v>15883</v>
      </c>
      <c r="AI46" t="s">
        <v>15883</v>
      </c>
    </row>
    <row r="47" spans="1:35">
      <c r="A47">
        <v>8119161</v>
      </c>
      <c r="B47" t="s">
        <v>18218</v>
      </c>
      <c r="C47" t="s">
        <v>18377</v>
      </c>
      <c r="D47" s="46">
        <v>282</v>
      </c>
      <c r="E47" s="46">
        <v>147</v>
      </c>
      <c r="F47" s="46">
        <v>179.60279528571431</v>
      </c>
      <c r="G47" s="46">
        <v>74.617227993977494</v>
      </c>
      <c r="H47" s="46">
        <v>190.53811695061731</v>
      </c>
      <c r="I47" s="46">
        <v>83.383205093463985</v>
      </c>
      <c r="J47" s="46">
        <v>305.66053349206351</v>
      </c>
      <c r="K47" s="46">
        <v>149.47546164210161</v>
      </c>
      <c r="L47" s="46" t="s">
        <v>15853</v>
      </c>
      <c r="M47" s="46" t="s">
        <v>15853</v>
      </c>
      <c r="N47" s="46">
        <v>215.38732214285713</v>
      </c>
      <c r="O47" s="46">
        <v>122.26513069537828</v>
      </c>
      <c r="P47" s="5">
        <v>1.393</v>
      </c>
      <c r="Q47" s="5">
        <v>0.72499999999999998</v>
      </c>
      <c r="R47" s="5">
        <v>0.88546440373080992</v>
      </c>
      <c r="S47" s="5">
        <v>0.36787242778263735</v>
      </c>
      <c r="T47" s="5">
        <v>0.93982005045061767</v>
      </c>
      <c r="U47" s="5">
        <v>0.41128363353694353</v>
      </c>
      <c r="V47" s="5">
        <v>1.2519395326606428</v>
      </c>
      <c r="W47" s="5">
        <v>0.61222897266675635</v>
      </c>
      <c r="X47" s="5" t="s">
        <v>15853</v>
      </c>
      <c r="Y47" s="5" t="s">
        <v>15853</v>
      </c>
      <c r="Z47" s="5">
        <v>0.88219402743242714</v>
      </c>
      <c r="AA47" s="5">
        <v>0.50077955074164648</v>
      </c>
      <c r="AB47" s="5">
        <f>R47/P47</f>
        <v>0.63565283828485997</v>
      </c>
      <c r="AC47" s="5">
        <f t="shared" si="6"/>
        <v>0.67467340305141255</v>
      </c>
      <c r="AD47" s="5" t="s">
        <v>15853</v>
      </c>
      <c r="AE47" s="5">
        <f>Z47/V47</f>
        <v>0.70466185020739269</v>
      </c>
      <c r="AF47" t="s">
        <v>15883</v>
      </c>
      <c r="AG47" t="s">
        <v>15883</v>
      </c>
      <c r="AH47" s="46" t="s">
        <v>15853</v>
      </c>
      <c r="AI47" t="s">
        <v>15883</v>
      </c>
    </row>
    <row r="48" spans="1:35">
      <c r="A48">
        <v>7914904</v>
      </c>
      <c r="B48" t="s">
        <v>18301</v>
      </c>
      <c r="C48" t="s">
        <v>18378</v>
      </c>
      <c r="D48" s="46">
        <v>302.12950328767113</v>
      </c>
      <c r="E48" s="46">
        <v>57.068728853651542</v>
      </c>
      <c r="F48" s="46" t="s">
        <v>15853</v>
      </c>
      <c r="G48" s="46" t="s">
        <v>15853</v>
      </c>
      <c r="H48" s="46">
        <v>238.62347629629639</v>
      </c>
      <c r="I48" s="46">
        <v>32.039859859422585</v>
      </c>
      <c r="J48" s="46">
        <v>351</v>
      </c>
      <c r="K48" s="46">
        <v>71</v>
      </c>
      <c r="L48" s="46">
        <v>255.93862526315789</v>
      </c>
      <c r="M48" s="46">
        <v>47.354475862809871</v>
      </c>
      <c r="N48" s="46">
        <v>263.31831428571434</v>
      </c>
      <c r="O48" s="46">
        <v>25.605242020002862</v>
      </c>
      <c r="P48" s="5">
        <v>1.1600382530456688</v>
      </c>
      <c r="Q48" s="5">
        <v>0.21911766285957515</v>
      </c>
      <c r="R48" s="5" t="s">
        <v>15853</v>
      </c>
      <c r="S48" s="5" t="s">
        <v>15853</v>
      </c>
      <c r="T48" s="5">
        <v>0.91620435390047128</v>
      </c>
      <c r="U48" s="5">
        <v>0.12301830292603344</v>
      </c>
      <c r="V48" s="5">
        <v>1.093</v>
      </c>
      <c r="W48" s="5">
        <v>0.221</v>
      </c>
      <c r="X48" s="5">
        <v>0.80507023072517869</v>
      </c>
      <c r="Y48" s="5">
        <v>0.14895634100293728</v>
      </c>
      <c r="Z48" s="5">
        <v>0.81330066712324933</v>
      </c>
      <c r="AA48" s="5">
        <v>7.9085838612868997E-2</v>
      </c>
      <c r="AB48" s="5" t="s">
        <v>15853</v>
      </c>
      <c r="AC48" s="5">
        <f t="shared" si="6"/>
        <v>0.78980529434696312</v>
      </c>
      <c r="AD48" s="5">
        <f>X48/V48</f>
        <v>0.73656928703127056</v>
      </c>
      <c r="AE48" s="5">
        <f>Z48/V48</f>
        <v>0.7440994209727807</v>
      </c>
      <c r="AF48" t="s">
        <v>15853</v>
      </c>
      <c r="AG48" t="s">
        <v>15883</v>
      </c>
      <c r="AH48" t="s">
        <v>15883</v>
      </c>
      <c r="AI48" t="s">
        <v>15883</v>
      </c>
    </row>
    <row r="49" spans="1:35">
      <c r="A49">
        <v>7938348</v>
      </c>
      <c r="B49" t="s">
        <v>18336</v>
      </c>
      <c r="C49" t="s">
        <v>18379</v>
      </c>
      <c r="D49" s="46">
        <v>364</v>
      </c>
      <c r="E49" s="46">
        <v>97.754363610209396</v>
      </c>
      <c r="F49" s="46">
        <v>475.61030126984133</v>
      </c>
      <c r="G49" s="46">
        <v>116.41206653433781</v>
      </c>
      <c r="H49" s="46">
        <v>462.74421913580261</v>
      </c>
      <c r="I49" s="46">
        <v>129.14120068430142</v>
      </c>
      <c r="J49" s="46">
        <v>391.26318142857139</v>
      </c>
      <c r="K49" s="46">
        <v>121.00486410667217</v>
      </c>
      <c r="L49" s="46">
        <v>521.81324157894733</v>
      </c>
      <c r="M49" s="46">
        <v>155.94372820442666</v>
      </c>
      <c r="N49" s="46" t="s">
        <v>15853</v>
      </c>
      <c r="O49" s="46" t="s">
        <v>15853</v>
      </c>
      <c r="P49" s="5">
        <v>0.89700000000000002</v>
      </c>
      <c r="Q49" s="5">
        <v>0.24</v>
      </c>
      <c r="R49" s="5">
        <v>1.1787676125520383</v>
      </c>
      <c r="S49" s="5">
        <v>0.28851929902726225</v>
      </c>
      <c r="T49" s="5">
        <v>1.1386144022909612</v>
      </c>
      <c r="U49" s="5">
        <v>0.31776095608522825</v>
      </c>
      <c r="V49" s="5">
        <v>1.0126803448852533</v>
      </c>
      <c r="W49" s="5">
        <v>0.31318881211339611</v>
      </c>
      <c r="X49" s="5">
        <v>1.3505741848637787</v>
      </c>
      <c r="Y49" s="5">
        <v>0.40361864363234545</v>
      </c>
      <c r="Z49" s="5" t="s">
        <v>15853</v>
      </c>
      <c r="AA49" s="5" t="s">
        <v>15853</v>
      </c>
      <c r="AB49" s="5">
        <f>R49/P49</f>
        <v>1.3141221990546692</v>
      </c>
      <c r="AC49" s="5">
        <f t="shared" si="6"/>
        <v>1.2693583080166793</v>
      </c>
      <c r="AD49" s="5">
        <f>X49/V49</f>
        <v>1.3336628795899186</v>
      </c>
      <c r="AE49" s="5" t="s">
        <v>15853</v>
      </c>
      <c r="AF49" t="s">
        <v>15883</v>
      </c>
      <c r="AG49" t="s">
        <v>15883</v>
      </c>
      <c r="AH49" t="s">
        <v>15883</v>
      </c>
      <c r="AI49" s="46" t="s">
        <v>15853</v>
      </c>
    </row>
    <row r="50" spans="1:35">
      <c r="D50" s="46"/>
      <c r="E50" s="46"/>
      <c r="F50" s="46"/>
      <c r="G50" s="46"/>
      <c r="H50" s="46"/>
      <c r="I50" s="46"/>
      <c r="J50" s="46"/>
      <c r="K50" s="46"/>
      <c r="L50" s="46"/>
      <c r="M50" s="46"/>
      <c r="N50" s="46"/>
      <c r="O50" s="46"/>
      <c r="P50" s="5"/>
      <c r="Q50" s="5"/>
      <c r="R50" s="5"/>
      <c r="S50" s="5"/>
      <c r="T50" s="5"/>
      <c r="U50" s="5"/>
      <c r="V50" s="5"/>
      <c r="W50" s="5"/>
      <c r="X50" s="5"/>
      <c r="Y50" s="5"/>
      <c r="Z50" s="5"/>
      <c r="AA50" s="5"/>
      <c r="AB50" s="5"/>
      <c r="AC50" s="5"/>
      <c r="AD50" s="5"/>
      <c r="AE50" s="5"/>
      <c r="AH50" s="46"/>
      <c r="AI50" s="46"/>
    </row>
    <row r="51" spans="1:35">
      <c r="A51" s="12" t="s">
        <v>18380</v>
      </c>
      <c r="D51" s="46"/>
      <c r="E51" s="46"/>
      <c r="F51" s="46"/>
      <c r="G51" s="46"/>
      <c r="H51" s="46"/>
      <c r="I51" s="46"/>
      <c r="J51" s="46"/>
      <c r="K51" s="46"/>
      <c r="L51" s="46"/>
      <c r="M51" s="46"/>
      <c r="N51" s="46"/>
      <c r="O51" s="46"/>
      <c r="P51" s="5"/>
      <c r="Q51" s="5"/>
      <c r="R51" s="5"/>
      <c r="S51" s="5"/>
      <c r="T51" s="5"/>
      <c r="U51" s="5"/>
      <c r="V51" s="5"/>
      <c r="W51" s="5"/>
      <c r="X51" s="5"/>
      <c r="Y51" s="5"/>
      <c r="Z51" s="5"/>
      <c r="AA51" s="5"/>
      <c r="AB51" s="5"/>
      <c r="AC51" s="5"/>
      <c r="AD51" s="5"/>
      <c r="AE51" s="5"/>
      <c r="AH51" s="46"/>
      <c r="AI51" s="46"/>
    </row>
    <row r="52" spans="1:35">
      <c r="A52">
        <v>7910164</v>
      </c>
      <c r="B52" t="s">
        <v>18039</v>
      </c>
      <c r="C52" t="s">
        <v>301</v>
      </c>
      <c r="D52" s="46">
        <v>991</v>
      </c>
      <c r="E52" s="46">
        <v>311</v>
      </c>
      <c r="F52" s="46">
        <v>676.81272682539679</v>
      </c>
      <c r="G52" s="46">
        <v>145.6022595026769</v>
      </c>
      <c r="H52" s="46">
        <v>666.20099493827149</v>
      </c>
      <c r="I52" s="46">
        <v>178.85154279362544</v>
      </c>
      <c r="J52" s="46" t="s">
        <v>15853</v>
      </c>
      <c r="K52" s="46" t="s">
        <v>15853</v>
      </c>
      <c r="L52" s="46" t="s">
        <v>15853</v>
      </c>
      <c r="M52" s="46" t="s">
        <v>15853</v>
      </c>
      <c r="N52" s="46" t="s">
        <v>15853</v>
      </c>
      <c r="O52" s="46" t="s">
        <v>15853</v>
      </c>
      <c r="P52" s="5">
        <v>1.2452497602979118</v>
      </c>
      <c r="Q52" s="5">
        <v>0.39167726156998212</v>
      </c>
      <c r="R52" s="5">
        <v>0.84798233611294838</v>
      </c>
      <c r="S52" s="5">
        <v>0.18242589587126962</v>
      </c>
      <c r="T52" s="5">
        <v>0.83967862191928266</v>
      </c>
      <c r="U52" s="5">
        <v>0.22542419717747963</v>
      </c>
      <c r="V52" s="5" t="s">
        <v>15853</v>
      </c>
      <c r="W52" s="5" t="s">
        <v>15853</v>
      </c>
      <c r="X52" s="5" t="s">
        <v>15853</v>
      </c>
      <c r="Y52" s="5" t="s">
        <v>15853</v>
      </c>
      <c r="Z52" s="5" t="s">
        <v>15853</v>
      </c>
      <c r="AA52" s="5" t="s">
        <v>15853</v>
      </c>
      <c r="AB52" s="5">
        <f>R52/P52</f>
        <v>0.68097369953323927</v>
      </c>
      <c r="AC52" s="5">
        <f>T52/P52</f>
        <v>0.6743053873131436</v>
      </c>
      <c r="AD52" s="5" t="s">
        <v>15853</v>
      </c>
      <c r="AE52" s="5" t="s">
        <v>15853</v>
      </c>
      <c r="AF52" t="s">
        <v>15883</v>
      </c>
      <c r="AG52" t="s">
        <v>15883</v>
      </c>
      <c r="AH52" s="46" t="s">
        <v>15853</v>
      </c>
      <c r="AI52" s="46" t="s">
        <v>15853</v>
      </c>
    </row>
    <row r="53" spans="1:35">
      <c r="A53">
        <v>8116227</v>
      </c>
      <c r="B53" t="s">
        <v>18081</v>
      </c>
      <c r="C53" t="s">
        <v>16574</v>
      </c>
      <c r="D53" s="46">
        <v>180.82901765753428</v>
      </c>
      <c r="E53" s="46">
        <v>46.967672540158702</v>
      </c>
      <c r="F53" s="46" t="s">
        <v>15853</v>
      </c>
      <c r="G53" s="46" t="s">
        <v>15853</v>
      </c>
      <c r="H53" s="46">
        <v>240.67127271604949</v>
      </c>
      <c r="I53" s="46">
        <v>61.414606733438042</v>
      </c>
      <c r="J53" s="46">
        <v>201.19794611111107</v>
      </c>
      <c r="K53" s="46">
        <v>59.213611852354383</v>
      </c>
      <c r="L53" s="46" t="s">
        <v>15853</v>
      </c>
      <c r="M53" s="46" t="s">
        <v>15853</v>
      </c>
      <c r="N53" s="46">
        <v>257.2049121428571</v>
      </c>
      <c r="O53" s="46">
        <v>53.761021263783064</v>
      </c>
      <c r="P53" s="5">
        <v>0.8895407335132719</v>
      </c>
      <c r="Q53" s="5">
        <v>0.23104512079040038</v>
      </c>
      <c r="R53" s="5" t="s">
        <v>15853</v>
      </c>
      <c r="S53" s="5" t="s">
        <v>15853</v>
      </c>
      <c r="T53" s="5">
        <v>1.1839189366691003</v>
      </c>
      <c r="U53" s="5">
        <v>0.30211300411408204</v>
      </c>
      <c r="V53" s="5">
        <v>1.0068117077003236</v>
      </c>
      <c r="W53" s="5">
        <v>0.29630992189867933</v>
      </c>
      <c r="X53" s="5" t="s">
        <v>15853</v>
      </c>
      <c r="Y53" s="5" t="s">
        <v>15853</v>
      </c>
      <c r="Z53" s="5">
        <v>1.2870755026807916</v>
      </c>
      <c r="AA53" s="5">
        <v>0.26902484337037968</v>
      </c>
      <c r="AB53" s="5" t="s">
        <v>15853</v>
      </c>
      <c r="AC53" s="5">
        <f>T53/P53</f>
        <v>1.3309327971898168</v>
      </c>
      <c r="AD53" s="5" t="s">
        <v>15853</v>
      </c>
      <c r="AE53" s="5">
        <f>Z53/V53</f>
        <v>1.2783676360107328</v>
      </c>
      <c r="AF53" t="s">
        <v>15853</v>
      </c>
      <c r="AG53" t="s">
        <v>15883</v>
      </c>
      <c r="AH53" s="46" t="s">
        <v>15853</v>
      </c>
      <c r="AI53" t="s">
        <v>15883</v>
      </c>
    </row>
    <row r="54" spans="1:35">
      <c r="A54">
        <v>8097753</v>
      </c>
      <c r="B54" t="s">
        <v>18095</v>
      </c>
      <c r="C54" t="s">
        <v>18381</v>
      </c>
      <c r="D54" s="46">
        <v>154.06034120547946</v>
      </c>
      <c r="E54" s="46">
        <v>36.291902242026282</v>
      </c>
      <c r="F54" s="46">
        <v>199.23539746031747</v>
      </c>
      <c r="G54" s="46">
        <v>43.138179821174568</v>
      </c>
      <c r="H54" s="46" t="s">
        <v>15853</v>
      </c>
      <c r="I54" s="46" t="s">
        <v>15853</v>
      </c>
      <c r="J54" s="46">
        <v>172.87000495238098</v>
      </c>
      <c r="K54" s="46">
        <v>51.792457907076226</v>
      </c>
      <c r="L54" s="46" t="s">
        <v>15853</v>
      </c>
      <c r="M54" s="46" t="s">
        <v>15853</v>
      </c>
      <c r="N54" s="46">
        <v>219.32354928571428</v>
      </c>
      <c r="O54" s="46">
        <v>41.68742365480221</v>
      </c>
      <c r="P54" s="5">
        <v>0.88179977055860692</v>
      </c>
      <c r="Q54" s="5">
        <v>0.20772504085926174</v>
      </c>
      <c r="R54" s="5">
        <v>1.1403695058126453</v>
      </c>
      <c r="S54" s="5">
        <v>0.24691126461673285</v>
      </c>
      <c r="T54" s="5" t="s">
        <v>15853</v>
      </c>
      <c r="U54" s="5" t="s">
        <v>15853</v>
      </c>
      <c r="V54" s="5">
        <v>0.96670817239351114</v>
      </c>
      <c r="W54" s="5">
        <v>0.28962913754358771</v>
      </c>
      <c r="X54" s="5" t="s">
        <v>15853</v>
      </c>
      <c r="Y54" s="5" t="s">
        <v>15853</v>
      </c>
      <c r="Z54" s="5">
        <v>1.2264815487922289</v>
      </c>
      <c r="AA54" s="5">
        <v>0.23312068867278463</v>
      </c>
      <c r="AB54" s="5">
        <f>R54/P54</f>
        <v>1.2932295333783523</v>
      </c>
      <c r="AC54" s="5" t="s">
        <v>15853</v>
      </c>
      <c r="AD54" s="5" t="s">
        <v>15853</v>
      </c>
      <c r="AE54" s="5">
        <f>Z54/V54</f>
        <v>1.268719541033293</v>
      </c>
      <c r="AF54" t="s">
        <v>15883</v>
      </c>
      <c r="AG54" t="s">
        <v>15853</v>
      </c>
      <c r="AH54" s="46" t="s">
        <v>15853</v>
      </c>
      <c r="AI54" t="s">
        <v>15883</v>
      </c>
    </row>
    <row r="55" spans="1:35">
      <c r="A55">
        <v>8037657</v>
      </c>
      <c r="B55" t="s">
        <v>15873</v>
      </c>
      <c r="C55" t="s">
        <v>2225</v>
      </c>
      <c r="D55" s="46">
        <v>609.96585931506877</v>
      </c>
      <c r="E55" s="46">
        <v>123.25624861862848</v>
      </c>
      <c r="F55" s="46" t="s">
        <v>15853</v>
      </c>
      <c r="G55" s="46" t="s">
        <v>15853</v>
      </c>
      <c r="H55" s="46">
        <v>459.8991920493828</v>
      </c>
      <c r="I55" s="46">
        <v>100.35427686129985</v>
      </c>
      <c r="J55" s="46">
        <v>656.61963841269846</v>
      </c>
      <c r="K55" s="46">
        <v>145.2526360457303</v>
      </c>
      <c r="L55" s="46">
        <v>496.7315642105263</v>
      </c>
      <c r="M55" s="46">
        <v>95.283920959103625</v>
      </c>
      <c r="N55" s="46" t="s">
        <v>15853</v>
      </c>
      <c r="O55" s="46" t="s">
        <v>15853</v>
      </c>
      <c r="P55" s="5">
        <v>1.1945616422492458</v>
      </c>
      <c r="Q55" s="5">
        <v>0.24138588792743271</v>
      </c>
      <c r="R55" s="5" t="s">
        <v>15853</v>
      </c>
      <c r="S55" s="5" t="s">
        <v>15853</v>
      </c>
      <c r="T55" s="5">
        <v>0.90067000693486476</v>
      </c>
      <c r="U55" s="5">
        <v>0.1965345557407229</v>
      </c>
      <c r="V55" s="5">
        <v>1.0942226869348817</v>
      </c>
      <c r="W55" s="5">
        <v>0.24205604894990365</v>
      </c>
      <c r="X55" s="5">
        <v>0.82777746669592067</v>
      </c>
      <c r="Y55" s="5">
        <v>0.15878570374860632</v>
      </c>
      <c r="Z55" s="5" t="s">
        <v>15853</v>
      </c>
      <c r="AA55" s="5" t="s">
        <v>15853</v>
      </c>
      <c r="AB55" s="5" t="s">
        <v>15853</v>
      </c>
      <c r="AC55" s="5">
        <f>T55/P55</f>
        <v>0.75397532875657125</v>
      </c>
      <c r="AD55" s="5">
        <f>X55/V55</f>
        <v>0.75649817590117518</v>
      </c>
      <c r="AE55" s="5" t="s">
        <v>15853</v>
      </c>
      <c r="AF55" t="s">
        <v>15853</v>
      </c>
      <c r="AG55" t="s">
        <v>15883</v>
      </c>
      <c r="AH55" t="s">
        <v>15883</v>
      </c>
      <c r="AI55" s="46" t="s">
        <v>15853</v>
      </c>
    </row>
    <row r="56" spans="1:35">
      <c r="A56">
        <v>8128284</v>
      </c>
      <c r="B56" t="s">
        <v>18111</v>
      </c>
      <c r="C56" t="s">
        <v>18382</v>
      </c>
      <c r="D56" s="46">
        <v>102.8385432876712</v>
      </c>
      <c r="E56" s="46">
        <v>44.825454244847478</v>
      </c>
      <c r="F56" s="46">
        <v>152.38906309523804</v>
      </c>
      <c r="G56" s="46">
        <v>61.111904146815291</v>
      </c>
      <c r="H56" s="46" t="s">
        <v>15853</v>
      </c>
      <c r="I56" s="46" t="s">
        <v>15853</v>
      </c>
      <c r="J56" s="46">
        <v>115.60186904761912</v>
      </c>
      <c r="K56" s="46">
        <v>57.605109221889663</v>
      </c>
      <c r="L56" s="46" t="s">
        <v>15853</v>
      </c>
      <c r="M56" s="46" t="s">
        <v>15853</v>
      </c>
      <c r="N56" s="46">
        <v>165.35301707142858</v>
      </c>
      <c r="O56" s="46">
        <v>69.869928102111189</v>
      </c>
      <c r="P56" s="5">
        <v>0.90099829350868077</v>
      </c>
      <c r="Q56" s="5">
        <v>0.39272881838679086</v>
      </c>
      <c r="R56" s="5">
        <v>1.3351247672658488</v>
      </c>
      <c r="S56" s="5">
        <v>0.53541914427186121</v>
      </c>
      <c r="T56" s="5" t="s">
        <v>15853</v>
      </c>
      <c r="U56" s="5" t="s">
        <v>15853</v>
      </c>
      <c r="V56" s="5">
        <v>1.0076850040585563</v>
      </c>
      <c r="W56" s="5">
        <v>0.5021354633502737</v>
      </c>
      <c r="X56" s="5" t="s">
        <v>15853</v>
      </c>
      <c r="Y56" s="5" t="s">
        <v>15853</v>
      </c>
      <c r="Z56" s="5">
        <v>1.4413587333077316</v>
      </c>
      <c r="AA56" s="5">
        <v>0.6090464259921794</v>
      </c>
      <c r="AB56" s="5">
        <f>R56/P56</f>
        <v>1.4818282974394839</v>
      </c>
      <c r="AC56" s="5" t="s">
        <v>15853</v>
      </c>
      <c r="AD56" s="5" t="s">
        <v>15853</v>
      </c>
      <c r="AE56" s="5">
        <f>Z56/V56</f>
        <v>1.4303663620104587</v>
      </c>
      <c r="AF56" t="s">
        <v>15883</v>
      </c>
      <c r="AG56" t="s">
        <v>15853</v>
      </c>
      <c r="AH56" s="46" t="s">
        <v>15853</v>
      </c>
      <c r="AI56" t="s">
        <v>15883</v>
      </c>
    </row>
    <row r="57" spans="1:35">
      <c r="A57">
        <v>7914112</v>
      </c>
      <c r="B57" t="s">
        <v>18125</v>
      </c>
      <c r="C57" t="s">
        <v>17361</v>
      </c>
      <c r="D57" s="46">
        <v>102.47217052054793</v>
      </c>
      <c r="E57" s="46">
        <v>25.952254275455083</v>
      </c>
      <c r="F57" s="46">
        <v>75.711640333333364</v>
      </c>
      <c r="G57" s="46">
        <v>14.389131091175031</v>
      </c>
      <c r="H57" s="46" t="s">
        <v>15853</v>
      </c>
      <c r="I57" s="46" t="s">
        <v>15853</v>
      </c>
      <c r="J57" s="46">
        <v>123.06465665079364</v>
      </c>
      <c r="K57" s="46">
        <v>54.04420926069119</v>
      </c>
      <c r="L57" s="46" t="s">
        <v>15853</v>
      </c>
      <c r="M57" s="46" t="s">
        <v>15853</v>
      </c>
      <c r="N57" s="46">
        <v>75.817562142857142</v>
      </c>
      <c r="O57" s="46">
        <v>17.984167679841512</v>
      </c>
      <c r="P57" s="5">
        <v>1.1976750165167205</v>
      </c>
      <c r="Q57" s="5">
        <v>0.30332498934051233</v>
      </c>
      <c r="R57" s="5">
        <v>0.88490307120650857</v>
      </c>
      <c r="S57" s="5">
        <v>0.16817741343414611</v>
      </c>
      <c r="T57" s="5" t="s">
        <v>15853</v>
      </c>
      <c r="U57" s="5" t="s">
        <v>15853</v>
      </c>
      <c r="V57" s="5">
        <v>1.2179519654664521</v>
      </c>
      <c r="W57" s="5">
        <v>0.53486716954173175</v>
      </c>
      <c r="X57" s="5" t="s">
        <v>15853</v>
      </c>
      <c r="Y57" s="5" t="s">
        <v>15853</v>
      </c>
      <c r="Z57" s="5">
        <v>0.75035478930161426</v>
      </c>
      <c r="AA57" s="5">
        <v>0.17798652298351991</v>
      </c>
      <c r="AB57" s="5">
        <f>R57/P57</f>
        <v>0.7388507391430208</v>
      </c>
      <c r="AC57" s="5" t="s">
        <v>15853</v>
      </c>
      <c r="AD57" s="5" t="s">
        <v>15853</v>
      </c>
      <c r="AE57" s="5">
        <f>Z57/V57</f>
        <v>0.61607913167104489</v>
      </c>
      <c r="AF57" t="s">
        <v>15883</v>
      </c>
      <c r="AG57" t="s">
        <v>15853</v>
      </c>
      <c r="AH57" s="46" t="s">
        <v>15853</v>
      </c>
      <c r="AI57" t="s">
        <v>15883</v>
      </c>
    </row>
    <row r="58" spans="1:35">
      <c r="A58">
        <v>8143307</v>
      </c>
      <c r="B58" t="s">
        <v>18136</v>
      </c>
      <c r="C58" t="s">
        <v>2437</v>
      </c>
      <c r="D58" s="46" t="s">
        <v>15853</v>
      </c>
      <c r="E58" s="46" t="s">
        <v>15853</v>
      </c>
      <c r="F58" s="46" t="s">
        <v>15853</v>
      </c>
      <c r="G58" s="46" t="s">
        <v>15853</v>
      </c>
      <c r="H58" s="46" t="s">
        <v>15853</v>
      </c>
      <c r="I58" s="46" t="s">
        <v>15853</v>
      </c>
      <c r="J58" s="46">
        <v>2294</v>
      </c>
      <c r="K58" s="46">
        <v>646</v>
      </c>
      <c r="L58" s="46">
        <v>1756.7868000000001</v>
      </c>
      <c r="M58" s="46">
        <v>547.31575493189143</v>
      </c>
      <c r="N58" s="46">
        <v>1638.7609142857143</v>
      </c>
      <c r="O58" s="46">
        <v>244.39869755558502</v>
      </c>
      <c r="P58" s="5" t="s">
        <v>15853</v>
      </c>
      <c r="Q58" s="5" t="s">
        <v>15853</v>
      </c>
      <c r="R58" s="5" t="s">
        <v>15853</v>
      </c>
      <c r="S58" s="5" t="s">
        <v>15853</v>
      </c>
      <c r="T58" s="5" t="s">
        <v>15853</v>
      </c>
      <c r="U58" s="5" t="s">
        <v>15853</v>
      </c>
      <c r="V58" s="5">
        <v>1.1319999999999999</v>
      </c>
      <c r="W58" s="5">
        <v>0.31900000000000001</v>
      </c>
      <c r="X58" s="5">
        <v>0.87492569266380826</v>
      </c>
      <c r="Y58" s="5">
        <v>0.27257749029992512</v>
      </c>
      <c r="Z58" s="5">
        <v>0.80084935597119211</v>
      </c>
      <c r="AA58" s="5">
        <v>0.11943568208557609</v>
      </c>
      <c r="AB58" s="5" t="s">
        <v>15853</v>
      </c>
      <c r="AC58" s="5" t="s">
        <v>15853</v>
      </c>
      <c r="AD58" s="5">
        <f>X58/V58</f>
        <v>0.77290255535672114</v>
      </c>
      <c r="AE58" s="5">
        <f>Z58/V58</f>
        <v>0.70746409538091182</v>
      </c>
      <c r="AF58" s="46" t="s">
        <v>15853</v>
      </c>
      <c r="AG58" s="46" t="s">
        <v>15853</v>
      </c>
      <c r="AH58" t="s">
        <v>15883</v>
      </c>
      <c r="AI58" t="s">
        <v>15883</v>
      </c>
    </row>
    <row r="59" spans="1:35">
      <c r="A59">
        <v>7956878</v>
      </c>
      <c r="B59" t="s">
        <v>18145</v>
      </c>
      <c r="C59" t="s">
        <v>15233</v>
      </c>
      <c r="D59" s="46">
        <v>282.14427219178071</v>
      </c>
      <c r="E59" s="46">
        <v>60.95252034281858</v>
      </c>
      <c r="F59" s="46">
        <v>218.4015838095238</v>
      </c>
      <c r="G59" s="46">
        <v>62.855506671682114</v>
      </c>
      <c r="H59" s="46" t="s">
        <v>15853</v>
      </c>
      <c r="I59" s="46" t="s">
        <v>15853</v>
      </c>
      <c r="J59" s="46">
        <v>333.12282190476196</v>
      </c>
      <c r="K59" s="46">
        <v>90.058375837771905</v>
      </c>
      <c r="L59" s="46" t="s">
        <v>15853</v>
      </c>
      <c r="M59" s="46" t="s">
        <v>15853</v>
      </c>
      <c r="N59" s="46">
        <v>248.30082357142857</v>
      </c>
      <c r="O59" s="46">
        <v>118.46022007924043</v>
      </c>
      <c r="P59" s="5">
        <v>1.1156452796186824</v>
      </c>
      <c r="Q59" s="5">
        <v>0.24101640407628649</v>
      </c>
      <c r="R59" s="5">
        <v>0.86359607092113189</v>
      </c>
      <c r="S59" s="5">
        <v>0.24854105351754688</v>
      </c>
      <c r="T59" s="5" t="s">
        <v>15853</v>
      </c>
      <c r="U59" s="5" t="s">
        <v>15853</v>
      </c>
      <c r="V59" s="5">
        <v>1.0830972779822499</v>
      </c>
      <c r="W59" s="5">
        <v>0.29281086832494047</v>
      </c>
      <c r="X59" s="5" t="s">
        <v>15853</v>
      </c>
      <c r="Y59" s="5" t="s">
        <v>15853</v>
      </c>
      <c r="Z59" s="5">
        <v>0.80731165486330192</v>
      </c>
      <c r="AA59" s="5">
        <v>0.38515488848741608</v>
      </c>
      <c r="AB59" s="5">
        <f>R59/P59</f>
        <v>0.77407764519588274</v>
      </c>
      <c r="AC59" s="5" t="s">
        <v>15853</v>
      </c>
      <c r="AD59" s="5" t="s">
        <v>15853</v>
      </c>
      <c r="AE59" s="5">
        <f>Z59/V59</f>
        <v>0.7453731730978761</v>
      </c>
      <c r="AF59" t="s">
        <v>15883</v>
      </c>
      <c r="AG59" t="s">
        <v>15853</v>
      </c>
      <c r="AH59" s="46" t="s">
        <v>15853</v>
      </c>
      <c r="AI59" t="s">
        <v>15883</v>
      </c>
    </row>
    <row r="60" spans="1:35">
      <c r="A60">
        <v>7954810</v>
      </c>
      <c r="B60" t="s">
        <v>17835</v>
      </c>
      <c r="C60" t="s">
        <v>18383</v>
      </c>
      <c r="D60" s="46">
        <v>80.367017589041097</v>
      </c>
      <c r="E60" s="46">
        <v>20.81839908019921</v>
      </c>
      <c r="F60" s="46" t="s">
        <v>15853</v>
      </c>
      <c r="G60" s="46" t="s">
        <v>15853</v>
      </c>
      <c r="H60" s="46">
        <v>110.07685513580246</v>
      </c>
      <c r="I60" s="46">
        <v>28.78403003460696</v>
      </c>
      <c r="J60" s="46">
        <v>92.33097147619047</v>
      </c>
      <c r="K60" s="46">
        <v>24.242704870224291</v>
      </c>
      <c r="L60" s="46">
        <v>119.82318026315789</v>
      </c>
      <c r="M60" s="46">
        <v>32.745923169274967</v>
      </c>
      <c r="N60" s="46" t="s">
        <v>15853</v>
      </c>
      <c r="O60" s="46" t="s">
        <v>15853</v>
      </c>
      <c r="P60" s="5">
        <v>0.86257489111197694</v>
      </c>
      <c r="Q60" s="5">
        <v>0.2234427598062364</v>
      </c>
      <c r="R60" s="5" t="s">
        <v>15853</v>
      </c>
      <c r="S60" s="5" t="s">
        <v>15853</v>
      </c>
      <c r="T60" s="5">
        <v>1.1814489362787408</v>
      </c>
      <c r="U60" s="5">
        <v>0.30893739960356237</v>
      </c>
      <c r="V60" s="5">
        <v>0.99720703134219657</v>
      </c>
      <c r="W60" s="5">
        <v>0.26182974099451217</v>
      </c>
      <c r="X60" s="5">
        <v>1.2941325918873055</v>
      </c>
      <c r="Y60" s="5">
        <v>0.35366756828951856</v>
      </c>
      <c r="Z60" s="5" t="s">
        <v>15853</v>
      </c>
      <c r="AA60" s="5" t="s">
        <v>15853</v>
      </c>
      <c r="AB60" s="5" t="s">
        <v>15853</v>
      </c>
      <c r="AC60" s="5">
        <f>T60/P60</f>
        <v>1.3696769387243486</v>
      </c>
      <c r="AD60" s="5">
        <f>X60/V60</f>
        <v>1.2977571870361366</v>
      </c>
      <c r="AE60" s="5" t="s">
        <v>15853</v>
      </c>
      <c r="AF60" t="s">
        <v>15853</v>
      </c>
      <c r="AG60" t="s">
        <v>15883</v>
      </c>
      <c r="AH60" t="s">
        <v>15883</v>
      </c>
      <c r="AI60" s="46" t="s">
        <v>15853</v>
      </c>
    </row>
    <row r="61" spans="1:35">
      <c r="A61">
        <v>8021199</v>
      </c>
      <c r="B61" t="s">
        <v>18176</v>
      </c>
      <c r="C61" t="s">
        <v>18384</v>
      </c>
      <c r="D61" s="46">
        <v>485.86445178082209</v>
      </c>
      <c r="E61" s="46">
        <v>267.61895749243882</v>
      </c>
      <c r="F61" s="46" t="s">
        <v>15853</v>
      </c>
      <c r="G61" s="46" t="s">
        <v>15853</v>
      </c>
      <c r="H61" s="46">
        <v>326.32933738271618</v>
      </c>
      <c r="I61" s="46">
        <v>121.66663749760482</v>
      </c>
      <c r="J61" s="46">
        <v>547.55733539682547</v>
      </c>
      <c r="K61" s="46">
        <v>307.01747554580993</v>
      </c>
      <c r="L61" s="46" t="s">
        <v>15853</v>
      </c>
      <c r="M61" s="46" t="s">
        <v>15853</v>
      </c>
      <c r="N61" s="46">
        <v>318.61311285714282</v>
      </c>
      <c r="O61" s="46">
        <v>85.146030887517284</v>
      </c>
      <c r="P61" s="5">
        <v>1.4429892218804523</v>
      </c>
      <c r="Q61" s="5">
        <v>0.79481269441757774</v>
      </c>
      <c r="R61" s="5" t="s">
        <v>15853</v>
      </c>
      <c r="S61" s="5" t="s">
        <v>15853</v>
      </c>
      <c r="T61" s="5">
        <v>0.96917925761415569</v>
      </c>
      <c r="U61" s="5">
        <v>0.361342937910546</v>
      </c>
      <c r="V61" s="5">
        <v>1.342689392878736</v>
      </c>
      <c r="W61" s="5">
        <v>0.75285114944001774</v>
      </c>
      <c r="X61" s="5" t="s">
        <v>15853</v>
      </c>
      <c r="Y61" s="5" t="s">
        <v>15853</v>
      </c>
      <c r="Z61" s="5">
        <v>0.78128528240453876</v>
      </c>
      <c r="AA61" s="5">
        <v>0.20879033966832833</v>
      </c>
      <c r="AB61" s="5" t="s">
        <v>15853</v>
      </c>
      <c r="AC61" s="5">
        <f>T61/P61</f>
        <v>0.6716469138634007</v>
      </c>
      <c r="AD61" s="5" t="s">
        <v>15853</v>
      </c>
      <c r="AE61" s="5">
        <f>Z61/V61</f>
        <v>0.5818808776983464</v>
      </c>
      <c r="AF61" t="s">
        <v>15853</v>
      </c>
      <c r="AG61" t="s">
        <v>15883</v>
      </c>
      <c r="AH61" s="46" t="s">
        <v>15853</v>
      </c>
      <c r="AI61" t="s">
        <v>15883</v>
      </c>
    </row>
    <row r="62" spans="1:35">
      <c r="A62">
        <v>8103646</v>
      </c>
      <c r="B62" t="s">
        <v>17882</v>
      </c>
      <c r="C62" t="s">
        <v>18385</v>
      </c>
      <c r="D62" s="46">
        <v>156</v>
      </c>
      <c r="E62" s="46">
        <v>21.232583126465645</v>
      </c>
      <c r="F62" s="46">
        <v>200.64905333333331</v>
      </c>
      <c r="G62" s="46">
        <v>24.960704406357799</v>
      </c>
      <c r="H62" s="46">
        <v>194.37606345679009</v>
      </c>
      <c r="I62" s="46">
        <v>26.028564741779807</v>
      </c>
      <c r="J62" s="46" t="s">
        <v>15853</v>
      </c>
      <c r="K62" s="46" t="s">
        <v>15853</v>
      </c>
      <c r="L62" s="46" t="s">
        <v>15853</v>
      </c>
      <c r="M62" s="46" t="s">
        <v>15853</v>
      </c>
      <c r="N62" s="46" t="s">
        <v>15853</v>
      </c>
      <c r="O62" s="46" t="s">
        <v>15853</v>
      </c>
      <c r="P62" s="5">
        <v>0.87820845764479916</v>
      </c>
      <c r="Q62" s="5">
        <v>0.11878573284171082</v>
      </c>
      <c r="R62" s="5">
        <v>1.1225316994720087</v>
      </c>
      <c r="S62" s="5">
        <v>0.13964273598043725</v>
      </c>
      <c r="T62" s="5">
        <v>1.1040232733144117</v>
      </c>
      <c r="U62" s="5">
        <v>0.14783789411284798</v>
      </c>
      <c r="V62" s="5" t="s">
        <v>15853</v>
      </c>
      <c r="W62" s="5" t="s">
        <v>15853</v>
      </c>
      <c r="X62" s="5" t="s">
        <v>15853</v>
      </c>
      <c r="Y62" s="5" t="s">
        <v>15853</v>
      </c>
      <c r="Z62" s="5" t="s">
        <v>15853</v>
      </c>
      <c r="AA62" s="5" t="s">
        <v>15853</v>
      </c>
      <c r="AB62" s="5">
        <f t="shared" ref="AB62:AB67" si="7">R62/P62</f>
        <v>1.2782064323115738</v>
      </c>
      <c r="AC62" s="5">
        <f>T62/P62</f>
        <v>1.2571312240321715</v>
      </c>
      <c r="AD62" s="5" t="s">
        <v>15853</v>
      </c>
      <c r="AE62" s="5" t="s">
        <v>15853</v>
      </c>
      <c r="AF62" t="s">
        <v>15883</v>
      </c>
      <c r="AG62" t="s">
        <v>15883</v>
      </c>
      <c r="AH62" s="46" t="s">
        <v>15853</v>
      </c>
      <c r="AI62" s="46" t="s">
        <v>15853</v>
      </c>
    </row>
    <row r="63" spans="1:35">
      <c r="A63">
        <v>7950578</v>
      </c>
      <c r="B63" t="s">
        <v>18205</v>
      </c>
      <c r="C63" t="s">
        <v>17062</v>
      </c>
      <c r="D63" s="46">
        <v>89.68940910958905</v>
      </c>
      <c r="E63" s="46">
        <v>21.429680214297044</v>
      </c>
      <c r="F63" s="46">
        <v>120.80286950793649</v>
      </c>
      <c r="G63" s="46">
        <v>37.307383938889167</v>
      </c>
      <c r="H63" s="46">
        <v>115.64473149382718</v>
      </c>
      <c r="I63" s="46">
        <v>35.04855249865863</v>
      </c>
      <c r="J63" s="46" t="s">
        <v>15853</v>
      </c>
      <c r="K63" s="46" t="s">
        <v>15853</v>
      </c>
      <c r="L63" s="46" t="s">
        <v>15853</v>
      </c>
      <c r="M63" s="46" t="s">
        <v>15853</v>
      </c>
      <c r="N63" s="46" t="s">
        <v>15853</v>
      </c>
      <c r="O63" s="46" t="s">
        <v>15853</v>
      </c>
      <c r="P63" s="5">
        <v>0.90800000000000003</v>
      </c>
      <c r="Q63" s="5">
        <v>0.217</v>
      </c>
      <c r="R63" s="5">
        <v>1.2285079898953866</v>
      </c>
      <c r="S63" s="5">
        <v>0.37939842482540448</v>
      </c>
      <c r="T63" s="5">
        <v>1.170220907714338</v>
      </c>
      <c r="U63" s="5">
        <v>0.35465985142947259</v>
      </c>
      <c r="V63" s="5" t="s">
        <v>15853</v>
      </c>
      <c r="W63" s="5" t="s">
        <v>15853</v>
      </c>
      <c r="X63" s="5" t="s">
        <v>15853</v>
      </c>
      <c r="Y63" s="5" t="s">
        <v>15853</v>
      </c>
      <c r="Z63" s="5" t="s">
        <v>15853</v>
      </c>
      <c r="AA63" s="5" t="s">
        <v>15853</v>
      </c>
      <c r="AB63" s="5">
        <f t="shared" si="7"/>
        <v>1.3529823677261965</v>
      </c>
      <c r="AC63" s="5">
        <f>T63/P63</f>
        <v>1.2887895459409009</v>
      </c>
      <c r="AD63" s="5" t="s">
        <v>15853</v>
      </c>
      <c r="AE63" s="5" t="s">
        <v>15853</v>
      </c>
      <c r="AF63" t="s">
        <v>15883</v>
      </c>
      <c r="AG63" t="s">
        <v>15883</v>
      </c>
      <c r="AH63" s="46" t="s">
        <v>15853</v>
      </c>
      <c r="AI63" s="46" t="s">
        <v>15853</v>
      </c>
    </row>
    <row r="64" spans="1:35">
      <c r="A64">
        <v>8041582</v>
      </c>
      <c r="B64" t="s">
        <v>18222</v>
      </c>
      <c r="C64" t="s">
        <v>18386</v>
      </c>
      <c r="D64" s="46">
        <v>309</v>
      </c>
      <c r="E64" s="46">
        <v>72.003240302934657</v>
      </c>
      <c r="F64" s="46">
        <v>246.48794984126988</v>
      </c>
      <c r="G64" s="46">
        <v>64.134464916625149</v>
      </c>
      <c r="H64" s="46">
        <v>233.70072086419748</v>
      </c>
      <c r="I64" s="46">
        <v>69.009691829746771</v>
      </c>
      <c r="J64" s="46" t="s">
        <v>15853</v>
      </c>
      <c r="K64" s="46" t="s">
        <v>15853</v>
      </c>
      <c r="L64" s="46" t="s">
        <v>15853</v>
      </c>
      <c r="M64" s="46" t="s">
        <v>15853</v>
      </c>
      <c r="N64" s="46" t="s">
        <v>15853</v>
      </c>
      <c r="O64" s="46" t="s">
        <v>15853</v>
      </c>
      <c r="P64" s="5">
        <v>1.161</v>
      </c>
      <c r="Q64" s="5">
        <v>0.27</v>
      </c>
      <c r="R64" s="5">
        <v>0.90368215484483594</v>
      </c>
      <c r="S64" s="5">
        <v>0.23513186431677155</v>
      </c>
      <c r="T64" s="5">
        <v>0.89789776205692551</v>
      </c>
      <c r="U64" s="5">
        <v>0.26514101635487636</v>
      </c>
      <c r="V64" s="5" t="s">
        <v>15853</v>
      </c>
      <c r="W64" s="5" t="s">
        <v>15853</v>
      </c>
      <c r="X64" s="5" t="s">
        <v>15853</v>
      </c>
      <c r="Y64" s="5" t="s">
        <v>15853</v>
      </c>
      <c r="Z64" s="5" t="s">
        <v>15853</v>
      </c>
      <c r="AA64" s="5" t="s">
        <v>15853</v>
      </c>
      <c r="AB64" s="5">
        <f t="shared" si="7"/>
        <v>0.77836533578366573</v>
      </c>
      <c r="AC64" s="5">
        <f>T64/P64</f>
        <v>0.77338308532034927</v>
      </c>
      <c r="AD64" s="5" t="s">
        <v>15853</v>
      </c>
      <c r="AE64" s="5" t="s">
        <v>15853</v>
      </c>
      <c r="AF64" t="s">
        <v>15883</v>
      </c>
      <c r="AG64" t="s">
        <v>15883</v>
      </c>
      <c r="AH64" s="46" t="s">
        <v>15853</v>
      </c>
      <c r="AI64" s="46" t="s">
        <v>15853</v>
      </c>
    </row>
    <row r="65" spans="1:35">
      <c r="A65">
        <v>8080487</v>
      </c>
      <c r="B65" t="s">
        <v>18232</v>
      </c>
      <c r="C65" t="s">
        <v>5164</v>
      </c>
      <c r="D65" s="46">
        <v>129.77523387671229</v>
      </c>
      <c r="E65" s="46">
        <v>25.382105040150588</v>
      </c>
      <c r="F65" s="46">
        <v>101.00865557142855</v>
      </c>
      <c r="G65" s="46">
        <v>18.829209235241532</v>
      </c>
      <c r="H65" s="46" t="s">
        <v>15853</v>
      </c>
      <c r="I65" s="46" t="s">
        <v>15853</v>
      </c>
      <c r="J65" s="46">
        <v>153.25503833333337</v>
      </c>
      <c r="K65" s="46">
        <v>39.156401330086716</v>
      </c>
      <c r="L65" s="46" t="s">
        <v>15853</v>
      </c>
      <c r="M65" s="46" t="s">
        <v>15853</v>
      </c>
      <c r="N65" s="46">
        <v>109.22399185714285</v>
      </c>
      <c r="O65" s="46">
        <v>31.547516524175474</v>
      </c>
      <c r="P65" s="5">
        <v>1.1257243807305943</v>
      </c>
      <c r="Q65" s="5">
        <v>0.22017496256573396</v>
      </c>
      <c r="R65" s="5">
        <v>0.87619110937199629</v>
      </c>
      <c r="S65" s="5">
        <v>0.16333239558833126</v>
      </c>
      <c r="T65" s="5" t="s">
        <v>15853</v>
      </c>
      <c r="U65" s="5" t="s">
        <v>15853</v>
      </c>
      <c r="V65" s="5">
        <v>1.1216339852635329</v>
      </c>
      <c r="W65" s="5">
        <v>0.2865755244812816</v>
      </c>
      <c r="X65" s="5" t="s">
        <v>15853</v>
      </c>
      <c r="Y65" s="5" t="s">
        <v>15853</v>
      </c>
      <c r="Z65" s="5">
        <v>0.79938213030180894</v>
      </c>
      <c r="AA65" s="5">
        <v>0.23088809136618091</v>
      </c>
      <c r="AB65" s="5">
        <f t="shared" si="7"/>
        <v>0.77833537619870052</v>
      </c>
      <c r="AC65" s="5" t="s">
        <v>15853</v>
      </c>
      <c r="AD65" s="5" t="s">
        <v>15853</v>
      </c>
      <c r="AE65" s="5">
        <f>Z65/V65</f>
        <v>0.71269428423568193</v>
      </c>
      <c r="AF65" t="s">
        <v>15883</v>
      </c>
      <c r="AG65" t="s">
        <v>15853</v>
      </c>
      <c r="AH65" s="46" t="s">
        <v>15853</v>
      </c>
      <c r="AI65" t="s">
        <v>15883</v>
      </c>
    </row>
    <row r="66" spans="1:35">
      <c r="A66">
        <v>8078350</v>
      </c>
      <c r="B66" t="s">
        <v>18314</v>
      </c>
      <c r="C66" t="s">
        <v>18387</v>
      </c>
      <c r="D66" s="46">
        <v>1229.1585467123286</v>
      </c>
      <c r="E66" s="46">
        <v>152.42531501985565</v>
      </c>
      <c r="F66" s="46">
        <v>962.5632825396824</v>
      </c>
      <c r="G66" s="46">
        <v>105.08051149917911</v>
      </c>
      <c r="H66" s="46" t="s">
        <v>15853</v>
      </c>
      <c r="I66" s="46" t="s">
        <v>15853</v>
      </c>
      <c r="J66" s="46">
        <v>1357.5219422222231</v>
      </c>
      <c r="K66" s="46">
        <v>200.20699710788958</v>
      </c>
      <c r="L66" s="46" t="s">
        <v>15853</v>
      </c>
      <c r="M66" s="46" t="s">
        <v>15853</v>
      </c>
      <c r="N66" s="46">
        <v>1063.8783478571429</v>
      </c>
      <c r="O66" s="46">
        <v>117.8477250047937</v>
      </c>
      <c r="P66" s="5">
        <v>1.1299530033476965</v>
      </c>
      <c r="Q66" s="5">
        <v>0.14012302660866563</v>
      </c>
      <c r="R66" s="5">
        <v>0.88487468504650946</v>
      </c>
      <c r="S66" s="5">
        <v>9.6599450395226216E-2</v>
      </c>
      <c r="T66" s="5" t="s">
        <v>15853</v>
      </c>
      <c r="U66" s="5" t="s">
        <v>15853</v>
      </c>
      <c r="V66" s="5">
        <v>1.048282793857624</v>
      </c>
      <c r="W66" s="5">
        <v>0.15460048557153908</v>
      </c>
      <c r="X66" s="5" t="s">
        <v>15853</v>
      </c>
      <c r="Y66" s="5" t="s">
        <v>15853</v>
      </c>
      <c r="Z66" s="5">
        <v>0.82153029469929273</v>
      </c>
      <c r="AA66" s="5">
        <v>9.1002413736630788E-2</v>
      </c>
      <c r="AB66" s="5">
        <f t="shared" si="7"/>
        <v>0.78310751192740158</v>
      </c>
      <c r="AC66" s="5" t="s">
        <v>15853</v>
      </c>
      <c r="AD66" s="5" t="s">
        <v>15853</v>
      </c>
      <c r="AE66" s="5">
        <f>Z66/V66</f>
        <v>0.78369148049841175</v>
      </c>
      <c r="AF66" t="s">
        <v>15883</v>
      </c>
      <c r="AG66" t="s">
        <v>15853</v>
      </c>
      <c r="AH66" s="46" t="s">
        <v>15853</v>
      </c>
      <c r="AI66" t="s">
        <v>15883</v>
      </c>
    </row>
    <row r="67" spans="1:35">
      <c r="A67">
        <v>8092095</v>
      </c>
      <c r="B67" t="s">
        <v>18316</v>
      </c>
      <c r="C67" t="s">
        <v>17050</v>
      </c>
      <c r="D67" s="46">
        <v>315.24817808219177</v>
      </c>
      <c r="E67" s="46">
        <v>79.844923216086173</v>
      </c>
      <c r="F67" s="46">
        <v>418.33251682539697</v>
      </c>
      <c r="G67" s="46">
        <v>79.693873318449377</v>
      </c>
      <c r="H67" s="46" t="s">
        <v>15853</v>
      </c>
      <c r="I67" s="46" t="s">
        <v>15853</v>
      </c>
      <c r="J67" s="46" t="s">
        <v>15853</v>
      </c>
      <c r="K67" s="46" t="s">
        <v>15853</v>
      </c>
      <c r="L67" s="46" t="s">
        <v>15853</v>
      </c>
      <c r="M67" s="46" t="s">
        <v>15853</v>
      </c>
      <c r="N67" s="46" t="s">
        <v>15853</v>
      </c>
      <c r="O67" s="46" t="s">
        <v>15853</v>
      </c>
      <c r="P67" s="5">
        <v>0.88427367801217782</v>
      </c>
      <c r="Q67" s="5">
        <v>0.22396569163362864</v>
      </c>
      <c r="R67" s="5">
        <v>1.1734259960884981</v>
      </c>
      <c r="S67" s="5">
        <v>0.22354192614757384</v>
      </c>
      <c r="T67" s="5" t="s">
        <v>15853</v>
      </c>
      <c r="U67" s="5" t="s">
        <v>15853</v>
      </c>
      <c r="V67" s="5" t="s">
        <v>15853</v>
      </c>
      <c r="W67" s="5" t="s">
        <v>15853</v>
      </c>
      <c r="X67" s="5" t="s">
        <v>15853</v>
      </c>
      <c r="Y67" s="5" t="s">
        <v>15853</v>
      </c>
      <c r="Z67" s="5" t="s">
        <v>15853</v>
      </c>
      <c r="AA67" s="5" t="s">
        <v>15853</v>
      </c>
      <c r="AB67" s="5">
        <f t="shared" si="7"/>
        <v>1.3269941481536875</v>
      </c>
      <c r="AC67" s="5" t="s">
        <v>15853</v>
      </c>
      <c r="AD67" s="5" t="s">
        <v>15853</v>
      </c>
      <c r="AE67" s="5" t="s">
        <v>15853</v>
      </c>
      <c r="AF67" t="s">
        <v>15883</v>
      </c>
      <c r="AG67" t="s">
        <v>15853</v>
      </c>
      <c r="AH67" s="46" t="s">
        <v>15853</v>
      </c>
      <c r="AI67" s="46" t="s">
        <v>15853</v>
      </c>
    </row>
    <row r="68" spans="1:35">
      <c r="D68" s="46"/>
      <c r="E68" s="46"/>
      <c r="F68" s="46"/>
      <c r="G68" s="46"/>
      <c r="H68" s="46"/>
      <c r="I68" s="46"/>
      <c r="J68" s="46"/>
      <c r="K68" s="46"/>
      <c r="L68" s="46"/>
      <c r="M68" s="46"/>
      <c r="N68" s="46"/>
      <c r="O68" s="46"/>
      <c r="P68" s="5"/>
      <c r="Q68" s="5"/>
      <c r="R68" s="5"/>
      <c r="S68" s="5"/>
      <c r="T68" s="5"/>
      <c r="U68" s="5"/>
      <c r="V68" s="5"/>
      <c r="W68" s="5"/>
      <c r="X68" s="5"/>
      <c r="Y68" s="5"/>
      <c r="Z68" s="5"/>
      <c r="AA68" s="5"/>
      <c r="AB68" s="5"/>
      <c r="AC68" s="5"/>
      <c r="AD68" s="5"/>
      <c r="AE68" s="5"/>
      <c r="AH68" s="46"/>
      <c r="AI68" s="46"/>
    </row>
    <row r="69" spans="1:35">
      <c r="A69" s="12" t="s">
        <v>18388</v>
      </c>
      <c r="D69" s="46"/>
      <c r="E69" s="46"/>
      <c r="F69" s="46"/>
      <c r="G69" s="46"/>
      <c r="H69" s="46"/>
      <c r="I69" s="46"/>
      <c r="J69" s="46"/>
      <c r="K69" s="46"/>
      <c r="L69" s="46"/>
      <c r="M69" s="46"/>
      <c r="N69" s="46"/>
      <c r="O69" s="46"/>
      <c r="P69" s="5"/>
      <c r="Q69" s="5"/>
      <c r="R69" s="5"/>
      <c r="S69" s="5"/>
      <c r="T69" s="5"/>
      <c r="U69" s="5"/>
      <c r="V69" s="5"/>
      <c r="W69" s="5"/>
      <c r="X69" s="5"/>
      <c r="Y69" s="5"/>
      <c r="Z69" s="5"/>
      <c r="AA69" s="5"/>
      <c r="AB69" s="5"/>
      <c r="AC69" s="5"/>
      <c r="AD69" s="5"/>
      <c r="AE69" s="5"/>
      <c r="AH69" s="46"/>
      <c r="AI69" s="46"/>
    </row>
    <row r="70" spans="1:35">
      <c r="A70">
        <v>8055992</v>
      </c>
      <c r="B70" t="s">
        <v>18035</v>
      </c>
      <c r="C70" t="s">
        <v>18389</v>
      </c>
      <c r="D70" s="46">
        <v>62.63400609589042</v>
      </c>
      <c r="E70" s="46">
        <v>41.426702285326407</v>
      </c>
      <c r="F70" s="46" t="s">
        <v>15853</v>
      </c>
      <c r="G70" s="46" t="s">
        <v>15853</v>
      </c>
      <c r="H70" s="46">
        <v>155.20427383950616</v>
      </c>
      <c r="I70" s="46">
        <v>382.94781307359017</v>
      </c>
      <c r="J70" s="46" t="s">
        <v>15853</v>
      </c>
      <c r="K70" s="46" t="s">
        <v>15853</v>
      </c>
      <c r="L70" s="46" t="s">
        <v>15853</v>
      </c>
      <c r="M70" s="46" t="s">
        <v>15853</v>
      </c>
      <c r="N70" s="46" t="s">
        <v>15853</v>
      </c>
      <c r="O70" s="46" t="s">
        <v>15853</v>
      </c>
      <c r="P70" s="5">
        <v>1.1933810673957186</v>
      </c>
      <c r="Q70" s="5">
        <v>0.78931322612375665</v>
      </c>
      <c r="R70" s="5" t="s">
        <v>15853</v>
      </c>
      <c r="S70" s="5" t="s">
        <v>15853</v>
      </c>
      <c r="T70" s="5">
        <v>2.9571445841555231</v>
      </c>
      <c r="U70" s="5">
        <v>7.2963963152233129</v>
      </c>
      <c r="V70" s="5" t="s">
        <v>15853</v>
      </c>
      <c r="W70" s="5" t="s">
        <v>15853</v>
      </c>
      <c r="X70" s="5" t="s">
        <v>15853</v>
      </c>
      <c r="Y70" s="5" t="s">
        <v>15853</v>
      </c>
      <c r="Z70" s="5" t="s">
        <v>15853</v>
      </c>
      <c r="AA70" s="5" t="s">
        <v>15853</v>
      </c>
      <c r="AB70" s="5" t="s">
        <v>15853</v>
      </c>
      <c r="AC70" s="5">
        <f>T70/P70</f>
        <v>2.4779550010867988</v>
      </c>
      <c r="AD70" s="5" t="s">
        <v>15853</v>
      </c>
      <c r="AE70" s="5" t="s">
        <v>15853</v>
      </c>
      <c r="AF70" t="s">
        <v>15853</v>
      </c>
      <c r="AG70" t="s">
        <v>15883</v>
      </c>
      <c r="AH70" s="46" t="s">
        <v>15853</v>
      </c>
      <c r="AI70" s="46" t="s">
        <v>15853</v>
      </c>
    </row>
    <row r="71" spans="1:35">
      <c r="A71">
        <v>8058127</v>
      </c>
      <c r="B71" t="s">
        <v>18080</v>
      </c>
      <c r="C71" t="s">
        <v>18390</v>
      </c>
      <c r="D71" s="46">
        <v>304.86231479452078</v>
      </c>
      <c r="E71" s="46">
        <v>64.106332815396598</v>
      </c>
      <c r="F71" s="46" t="s">
        <v>15853</v>
      </c>
      <c r="G71" s="46" t="s">
        <v>15853</v>
      </c>
      <c r="H71" s="46">
        <v>382.11686074074078</v>
      </c>
      <c r="I71" s="46">
        <v>81.626041179577527</v>
      </c>
      <c r="J71" s="46" t="s">
        <v>15853</v>
      </c>
      <c r="K71" s="46" t="s">
        <v>15853</v>
      </c>
      <c r="L71" s="46" t="s">
        <v>15853</v>
      </c>
      <c r="M71" s="46" t="s">
        <v>15853</v>
      </c>
      <c r="N71" s="46" t="s">
        <v>15853</v>
      </c>
      <c r="O71" s="46" t="s">
        <v>15853</v>
      </c>
      <c r="P71" s="5">
        <v>0.93108324515652641</v>
      </c>
      <c r="Q71" s="5">
        <v>0.19578786596218831</v>
      </c>
      <c r="R71" s="5" t="s">
        <v>15853</v>
      </c>
      <c r="S71" s="5" t="s">
        <v>15853</v>
      </c>
      <c r="T71" s="5">
        <v>1.1670271538312809</v>
      </c>
      <c r="U71" s="5">
        <v>0.24929492125933472</v>
      </c>
      <c r="V71" s="5" t="s">
        <v>15853</v>
      </c>
      <c r="W71" s="5" t="s">
        <v>15853</v>
      </c>
      <c r="X71" s="5" t="s">
        <v>15853</v>
      </c>
      <c r="Y71" s="5" t="s">
        <v>15853</v>
      </c>
      <c r="Z71" s="5" t="s">
        <v>15853</v>
      </c>
      <c r="AA71" s="5" t="s">
        <v>15853</v>
      </c>
      <c r="AB71" s="5" t="s">
        <v>15853</v>
      </c>
      <c r="AC71" s="5">
        <f>T71/P71</f>
        <v>1.2534079631462913</v>
      </c>
      <c r="AD71" s="5" t="s">
        <v>15853</v>
      </c>
      <c r="AE71" s="5" t="s">
        <v>15853</v>
      </c>
      <c r="AF71" t="s">
        <v>15853</v>
      </c>
      <c r="AG71" t="s">
        <v>15883</v>
      </c>
      <c r="AH71" s="46" t="s">
        <v>15853</v>
      </c>
      <c r="AI71" s="46" t="s">
        <v>15853</v>
      </c>
    </row>
    <row r="72" spans="1:35">
      <c r="A72">
        <v>8115076</v>
      </c>
      <c r="B72" t="s">
        <v>18082</v>
      </c>
      <c r="C72" t="s">
        <v>18391</v>
      </c>
      <c r="D72" s="46" t="s">
        <v>15853</v>
      </c>
      <c r="E72" s="46" t="s">
        <v>15853</v>
      </c>
      <c r="F72" s="46" t="s">
        <v>15853</v>
      </c>
      <c r="G72" s="46" t="s">
        <v>15853</v>
      </c>
      <c r="H72" s="46" t="s">
        <v>15853</v>
      </c>
      <c r="I72" s="46" t="s">
        <v>15853</v>
      </c>
      <c r="J72" s="46">
        <v>190.62852690476188</v>
      </c>
      <c r="K72" s="46">
        <v>64.648910677246818</v>
      </c>
      <c r="L72" s="46">
        <v>250.22162157894735</v>
      </c>
      <c r="M72" s="46">
        <v>120.40737199318862</v>
      </c>
      <c r="N72" s="46" t="s">
        <v>15853</v>
      </c>
      <c r="O72" s="46" t="s">
        <v>15853</v>
      </c>
      <c r="P72" s="5" t="s">
        <v>15853</v>
      </c>
      <c r="Q72" s="5" t="s">
        <v>15853</v>
      </c>
      <c r="R72" s="5" t="s">
        <v>15853</v>
      </c>
      <c r="S72" s="5" t="s">
        <v>15853</v>
      </c>
      <c r="T72" s="5" t="s">
        <v>15853</v>
      </c>
      <c r="U72" s="5" t="s">
        <v>15853</v>
      </c>
      <c r="V72" s="5">
        <v>1.0666710628038165</v>
      </c>
      <c r="W72" s="5">
        <v>0.3617461500394803</v>
      </c>
      <c r="X72" s="5">
        <v>1.4001270319643528</v>
      </c>
      <c r="Y72" s="5">
        <v>0.67374521971975876</v>
      </c>
      <c r="Z72" s="5" t="s">
        <v>15853</v>
      </c>
      <c r="AA72" s="5" t="s">
        <v>15853</v>
      </c>
      <c r="AB72" s="5" t="s">
        <v>15853</v>
      </c>
      <c r="AC72" s="5" t="s">
        <v>15853</v>
      </c>
      <c r="AD72" s="5">
        <f>X72/V72</f>
        <v>1.3126136826886678</v>
      </c>
      <c r="AE72" s="5" t="s">
        <v>15853</v>
      </c>
      <c r="AF72" s="46" t="s">
        <v>15853</v>
      </c>
      <c r="AG72" s="46" t="s">
        <v>15853</v>
      </c>
      <c r="AH72" t="s">
        <v>15883</v>
      </c>
      <c r="AI72" s="46" t="s">
        <v>15853</v>
      </c>
    </row>
    <row r="73" spans="1:35">
      <c r="A73">
        <v>8156199</v>
      </c>
      <c r="B73" t="s">
        <v>18091</v>
      </c>
      <c r="C73" t="s">
        <v>18392</v>
      </c>
      <c r="D73" s="46">
        <v>72.35795904109591</v>
      </c>
      <c r="E73" s="46">
        <v>15.310507768332723</v>
      </c>
      <c r="F73" s="46" t="s">
        <v>15853</v>
      </c>
      <c r="G73" s="46" t="s">
        <v>15853</v>
      </c>
      <c r="H73" s="46">
        <v>99.718396987654316</v>
      </c>
      <c r="I73" s="46">
        <v>77.112164925822853</v>
      </c>
      <c r="J73" s="46" t="s">
        <v>15853</v>
      </c>
      <c r="K73" s="46" t="s">
        <v>15853</v>
      </c>
      <c r="L73" s="46" t="s">
        <v>15853</v>
      </c>
      <c r="M73" s="46" t="s">
        <v>15853</v>
      </c>
      <c r="N73" s="46" t="s">
        <v>15853</v>
      </c>
      <c r="O73" s="46" t="s">
        <v>15853</v>
      </c>
      <c r="P73" s="5">
        <v>0.96275690925715218</v>
      </c>
      <c r="Q73" s="5">
        <v>0.20371355623853096</v>
      </c>
      <c r="R73" s="5" t="s">
        <v>15853</v>
      </c>
      <c r="S73" s="5" t="s">
        <v>15853</v>
      </c>
      <c r="T73" s="5">
        <v>1.3268005114840047</v>
      </c>
      <c r="U73" s="5">
        <v>1.026013850795791</v>
      </c>
      <c r="V73" s="5" t="s">
        <v>15853</v>
      </c>
      <c r="W73" s="5" t="s">
        <v>15853</v>
      </c>
      <c r="X73" s="5" t="s">
        <v>15853</v>
      </c>
      <c r="Y73" s="5" t="s">
        <v>15853</v>
      </c>
      <c r="Z73" s="5" t="s">
        <v>15853</v>
      </c>
      <c r="AA73" s="5" t="s">
        <v>15853</v>
      </c>
      <c r="AB73" s="5" t="s">
        <v>15853</v>
      </c>
      <c r="AC73" s="5">
        <f>T73/P73</f>
        <v>1.3781261902422937</v>
      </c>
      <c r="AD73" s="5" t="s">
        <v>15853</v>
      </c>
      <c r="AE73" s="5" t="s">
        <v>15853</v>
      </c>
      <c r="AF73" t="s">
        <v>15853</v>
      </c>
      <c r="AG73" t="s">
        <v>15883</v>
      </c>
      <c r="AH73" s="46" t="s">
        <v>15853</v>
      </c>
      <c r="AI73" s="46" t="s">
        <v>15853</v>
      </c>
    </row>
    <row r="74" spans="1:35">
      <c r="A74">
        <v>7970954</v>
      </c>
      <c r="B74" t="s">
        <v>18094</v>
      </c>
      <c r="C74" t="s">
        <v>744</v>
      </c>
      <c r="D74" s="46">
        <v>162.71988273972605</v>
      </c>
      <c r="E74" s="46">
        <v>87.164115857235601</v>
      </c>
      <c r="F74" s="46">
        <v>115.88483144444446</v>
      </c>
      <c r="G74" s="46">
        <v>25.139408138428692</v>
      </c>
      <c r="H74" s="46" t="s">
        <v>15853</v>
      </c>
      <c r="I74" s="46" t="s">
        <v>15853</v>
      </c>
      <c r="J74" s="46" t="s">
        <v>15853</v>
      </c>
      <c r="K74" s="46" t="s">
        <v>15853</v>
      </c>
      <c r="L74" s="46" t="s">
        <v>15853</v>
      </c>
      <c r="M74" s="46" t="s">
        <v>15853</v>
      </c>
      <c r="N74" s="46" t="s">
        <v>15853</v>
      </c>
      <c r="O74" s="46" t="s">
        <v>15853</v>
      </c>
      <c r="P74" s="5">
        <v>1.2366992621201776</v>
      </c>
      <c r="Q74" s="5">
        <v>0.66246256581079699</v>
      </c>
      <c r="R74" s="5">
        <v>0.88074480423649626</v>
      </c>
      <c r="S74" s="5">
        <v>0.19106388265158286</v>
      </c>
      <c r="T74" s="5" t="s">
        <v>15853</v>
      </c>
      <c r="U74" s="5" t="s">
        <v>15853</v>
      </c>
      <c r="V74" s="5" t="s">
        <v>15853</v>
      </c>
      <c r="W74" s="5" t="s">
        <v>15853</v>
      </c>
      <c r="X74" s="5" t="s">
        <v>15853</v>
      </c>
      <c r="Y74" s="5" t="s">
        <v>15853</v>
      </c>
      <c r="Z74" s="5" t="s">
        <v>15853</v>
      </c>
      <c r="AA74" s="5" t="s">
        <v>15853</v>
      </c>
      <c r="AB74" s="5">
        <f>R74/P74</f>
        <v>0.71217379294507011</v>
      </c>
      <c r="AC74" s="5" t="s">
        <v>15853</v>
      </c>
      <c r="AD74" s="5" t="s">
        <v>15853</v>
      </c>
      <c r="AE74" s="5" t="s">
        <v>15853</v>
      </c>
      <c r="AF74" t="s">
        <v>15883</v>
      </c>
      <c r="AG74" t="s">
        <v>15853</v>
      </c>
      <c r="AH74" s="46" t="s">
        <v>15853</v>
      </c>
      <c r="AI74" s="46" t="s">
        <v>15853</v>
      </c>
    </row>
    <row r="75" spans="1:35">
      <c r="A75">
        <v>8059279</v>
      </c>
      <c r="B75" t="s">
        <v>18110</v>
      </c>
      <c r="C75" t="s">
        <v>18393</v>
      </c>
      <c r="D75" s="46">
        <v>237.93644342465757</v>
      </c>
      <c r="E75" s="46">
        <v>79.463415620076859</v>
      </c>
      <c r="F75" s="46">
        <v>303.71535888888889</v>
      </c>
      <c r="G75" s="46">
        <v>121.35969809335526</v>
      </c>
      <c r="H75" s="46" t="s">
        <v>15853</v>
      </c>
      <c r="I75" s="46" t="s">
        <v>15853</v>
      </c>
      <c r="J75" s="46" t="s">
        <v>15853</v>
      </c>
      <c r="K75" s="46" t="s">
        <v>15853</v>
      </c>
      <c r="L75" s="46" t="s">
        <v>15853</v>
      </c>
      <c r="M75" s="46" t="s">
        <v>15853</v>
      </c>
      <c r="N75" s="46" t="s">
        <v>15853</v>
      </c>
      <c r="O75" s="46" t="s">
        <v>15853</v>
      </c>
      <c r="P75" s="5">
        <v>0.9495552545987932</v>
      </c>
      <c r="Q75" s="5">
        <v>0.31712208673965298</v>
      </c>
      <c r="R75" s="5">
        <v>1.2120653530307453</v>
      </c>
      <c r="S75" s="5">
        <v>0.48432157980326268</v>
      </c>
      <c r="T75" s="5" t="s">
        <v>15853</v>
      </c>
      <c r="U75" s="5" t="s">
        <v>15853</v>
      </c>
      <c r="V75" s="5" t="s">
        <v>15853</v>
      </c>
      <c r="W75" s="5" t="s">
        <v>15853</v>
      </c>
      <c r="X75" s="5" t="s">
        <v>15853</v>
      </c>
      <c r="Y75" s="5" t="s">
        <v>15853</v>
      </c>
      <c r="Z75" s="5" t="s">
        <v>15853</v>
      </c>
      <c r="AA75" s="5" t="s">
        <v>15853</v>
      </c>
      <c r="AB75" s="5">
        <f>R75/P75</f>
        <v>1.2764558430492474</v>
      </c>
      <c r="AC75" s="5" t="s">
        <v>15853</v>
      </c>
      <c r="AD75" s="5" t="s">
        <v>15853</v>
      </c>
      <c r="AE75" s="5" t="s">
        <v>15853</v>
      </c>
      <c r="AF75" t="s">
        <v>15883</v>
      </c>
      <c r="AG75" t="s">
        <v>15853</v>
      </c>
      <c r="AH75" s="46" t="s">
        <v>15853</v>
      </c>
      <c r="AI75" s="46" t="s">
        <v>15853</v>
      </c>
    </row>
    <row r="76" spans="1:35">
      <c r="A76">
        <v>8141625</v>
      </c>
      <c r="B76" t="s">
        <v>18113</v>
      </c>
      <c r="C76" t="s">
        <v>5717</v>
      </c>
      <c r="D76" s="46" t="s">
        <v>15853</v>
      </c>
      <c r="E76" s="46" t="s">
        <v>15853</v>
      </c>
      <c r="F76" s="46" t="s">
        <v>15853</v>
      </c>
      <c r="G76" s="46" t="s">
        <v>15853</v>
      </c>
      <c r="H76" s="46" t="s">
        <v>15853</v>
      </c>
      <c r="I76" s="46" t="s">
        <v>15853</v>
      </c>
      <c r="J76" s="46">
        <v>233.88458015873013</v>
      </c>
      <c r="K76" s="46">
        <v>41.342126583397203</v>
      </c>
      <c r="L76" s="46" t="s">
        <v>15853</v>
      </c>
      <c r="M76" s="46" t="s">
        <v>15853</v>
      </c>
      <c r="N76" s="46">
        <v>171.58442714285712</v>
      </c>
      <c r="O76" s="46">
        <v>32.870294734677486</v>
      </c>
      <c r="P76" s="5" t="s">
        <v>15853</v>
      </c>
      <c r="Q76" s="5" t="s">
        <v>15853</v>
      </c>
      <c r="R76" s="5" t="s">
        <v>15853</v>
      </c>
      <c r="S76" s="5" t="s">
        <v>15853</v>
      </c>
      <c r="T76" s="5" t="s">
        <v>15853</v>
      </c>
      <c r="U76" s="5" t="s">
        <v>15853</v>
      </c>
      <c r="V76" s="5">
        <v>1.054254070413813</v>
      </c>
      <c r="W76" s="5">
        <v>0.18635309106411693</v>
      </c>
      <c r="X76" s="5" t="s">
        <v>15853</v>
      </c>
      <c r="Y76" s="5" t="s">
        <v>15853</v>
      </c>
      <c r="Z76" s="5">
        <v>0.77343095767571968</v>
      </c>
      <c r="AA76" s="5">
        <v>0.14816563441001876</v>
      </c>
      <c r="AB76" s="5" t="s">
        <v>15853</v>
      </c>
      <c r="AC76" s="5" t="s">
        <v>15853</v>
      </c>
      <c r="AD76" s="5" t="s">
        <v>15853</v>
      </c>
      <c r="AE76" s="5">
        <f>Z76/V76</f>
        <v>0.7336286189268727</v>
      </c>
      <c r="AF76" s="46" t="s">
        <v>15853</v>
      </c>
      <c r="AG76" s="46" t="s">
        <v>15853</v>
      </c>
      <c r="AH76" t="s">
        <v>15853</v>
      </c>
      <c r="AI76" t="s">
        <v>15883</v>
      </c>
    </row>
    <row r="77" spans="1:35">
      <c r="A77">
        <v>8006906</v>
      </c>
      <c r="B77" t="s">
        <v>18114</v>
      </c>
      <c r="C77" t="s">
        <v>18394</v>
      </c>
      <c r="D77" s="46" t="s">
        <v>15853</v>
      </c>
      <c r="E77" s="46" t="s">
        <v>15853</v>
      </c>
      <c r="F77" s="46" t="s">
        <v>15853</v>
      </c>
      <c r="G77" s="46" t="s">
        <v>15853</v>
      </c>
      <c r="H77" s="46" t="s">
        <v>15853</v>
      </c>
      <c r="I77" s="46" t="s">
        <v>15853</v>
      </c>
      <c r="J77" s="46">
        <v>268.09853841269836</v>
      </c>
      <c r="K77" s="46">
        <v>60.757186522925359</v>
      </c>
      <c r="L77" s="46">
        <v>211.29975421052637</v>
      </c>
      <c r="M77" s="46">
        <v>36.358452768862605</v>
      </c>
      <c r="N77" s="46" t="s">
        <v>15853</v>
      </c>
      <c r="O77" s="46" t="s">
        <v>15853</v>
      </c>
      <c r="P77" s="5" t="s">
        <v>15853</v>
      </c>
      <c r="Q77" s="5" t="s">
        <v>15853</v>
      </c>
      <c r="R77" s="5" t="s">
        <v>15853</v>
      </c>
      <c r="S77" s="5" t="s">
        <v>15853</v>
      </c>
      <c r="T77" s="5" t="s">
        <v>15853</v>
      </c>
      <c r="U77" s="5" t="s">
        <v>15853</v>
      </c>
      <c r="V77" s="5">
        <v>1.0857787422064131</v>
      </c>
      <c r="W77" s="5">
        <v>0.24606199971336623</v>
      </c>
      <c r="X77" s="5">
        <v>0.85574804032968077</v>
      </c>
      <c r="Y77" s="5">
        <v>0.14724897589156449</v>
      </c>
      <c r="Z77" s="5" t="s">
        <v>15853</v>
      </c>
      <c r="AA77" s="5" t="s">
        <v>15853</v>
      </c>
      <c r="AB77" s="5" t="s">
        <v>15853</v>
      </c>
      <c r="AC77" s="5" t="s">
        <v>15853</v>
      </c>
      <c r="AD77" s="5">
        <f>X77/V77</f>
        <v>0.78814219422892129</v>
      </c>
      <c r="AE77" s="5" t="s">
        <v>15853</v>
      </c>
      <c r="AF77" s="46" t="s">
        <v>15853</v>
      </c>
      <c r="AG77" s="46" t="s">
        <v>15853</v>
      </c>
      <c r="AH77" t="s">
        <v>15883</v>
      </c>
      <c r="AI77" s="46" t="s">
        <v>15853</v>
      </c>
    </row>
    <row r="78" spans="1:35">
      <c r="A78">
        <v>8056693</v>
      </c>
      <c r="B78" t="s">
        <v>18119</v>
      </c>
      <c r="C78" t="s">
        <v>18395</v>
      </c>
      <c r="D78" s="46" t="s">
        <v>15853</v>
      </c>
      <c r="E78" s="46" t="s">
        <v>15853</v>
      </c>
      <c r="F78" s="46" t="s">
        <v>15853</v>
      </c>
      <c r="G78" s="46" t="s">
        <v>15853</v>
      </c>
      <c r="H78" s="46" t="s">
        <v>15853</v>
      </c>
      <c r="I78" s="46" t="s">
        <v>15853</v>
      </c>
      <c r="J78" s="46">
        <v>234.87015650793649</v>
      </c>
      <c r="K78" s="46">
        <v>61.645773611720394</v>
      </c>
      <c r="L78" s="46" t="s">
        <v>15853</v>
      </c>
      <c r="M78" s="46" t="s">
        <v>15853</v>
      </c>
      <c r="N78" s="46">
        <v>295.69690785714283</v>
      </c>
      <c r="O78" s="46">
        <v>52.747752157005849</v>
      </c>
      <c r="P78" s="5" t="s">
        <v>15853</v>
      </c>
      <c r="Q78" s="5" t="s">
        <v>15853</v>
      </c>
      <c r="R78" s="5" t="s">
        <v>15853</v>
      </c>
      <c r="S78" s="5" t="s">
        <v>15853</v>
      </c>
      <c r="T78" s="5" t="s">
        <v>15853</v>
      </c>
      <c r="U78" s="5" t="s">
        <v>15853</v>
      </c>
      <c r="V78" s="5">
        <v>0.93160790251390613</v>
      </c>
      <c r="W78" s="5">
        <v>0.24451678654236644</v>
      </c>
      <c r="X78" s="5" t="s">
        <v>15853</v>
      </c>
      <c r="Y78" s="5" t="s">
        <v>15853</v>
      </c>
      <c r="Z78" s="5">
        <v>1.1728759585912403</v>
      </c>
      <c r="AA78" s="5">
        <v>0.20922279624388532</v>
      </c>
      <c r="AB78" s="5" t="s">
        <v>15853</v>
      </c>
      <c r="AC78" s="5" t="s">
        <v>15853</v>
      </c>
      <c r="AD78" s="5" t="s">
        <v>15853</v>
      </c>
      <c r="AE78" s="5">
        <f>Z78/V78</f>
        <v>1.2589802592123598</v>
      </c>
      <c r="AF78" s="46" t="s">
        <v>15853</v>
      </c>
      <c r="AG78" s="46" t="s">
        <v>15853</v>
      </c>
      <c r="AH78" t="s">
        <v>15853</v>
      </c>
      <c r="AI78" t="s">
        <v>15883</v>
      </c>
    </row>
    <row r="79" spans="1:35">
      <c r="A79">
        <v>8061668</v>
      </c>
      <c r="B79" t="s">
        <v>18134</v>
      </c>
      <c r="C79" t="s">
        <v>18396</v>
      </c>
      <c r="D79" s="46">
        <v>97.291184027397264</v>
      </c>
      <c r="E79" s="46">
        <v>21.782321411455779</v>
      </c>
      <c r="F79" s="46">
        <v>70.648500920634916</v>
      </c>
      <c r="G79" s="46">
        <v>12.679176889827183</v>
      </c>
      <c r="H79" s="46" t="s">
        <v>15853</v>
      </c>
      <c r="I79" s="46" t="s">
        <v>15853</v>
      </c>
      <c r="J79" s="46" t="s">
        <v>15853</v>
      </c>
      <c r="K79" s="46" t="s">
        <v>15853</v>
      </c>
      <c r="L79" s="46" t="s">
        <v>15853</v>
      </c>
      <c r="M79" s="46" t="s">
        <v>15853</v>
      </c>
      <c r="N79" s="46" t="s">
        <v>15853</v>
      </c>
      <c r="O79" s="46" t="s">
        <v>15853</v>
      </c>
      <c r="P79" s="5">
        <v>1.1726140669407323</v>
      </c>
      <c r="Q79" s="5">
        <v>0.26253418673759293</v>
      </c>
      <c r="R79" s="5">
        <v>0.85149984901612974</v>
      </c>
      <c r="S79" s="5">
        <v>0.15281737392268577</v>
      </c>
      <c r="T79" s="5" t="s">
        <v>15853</v>
      </c>
      <c r="U79" s="5" t="s">
        <v>15853</v>
      </c>
      <c r="V79" s="5" t="s">
        <v>15853</v>
      </c>
      <c r="W79" s="5" t="s">
        <v>15853</v>
      </c>
      <c r="X79" s="5" t="s">
        <v>15853</v>
      </c>
      <c r="Y79" s="5" t="s">
        <v>15853</v>
      </c>
      <c r="Z79" s="5" t="s">
        <v>15853</v>
      </c>
      <c r="AA79" s="5" t="s">
        <v>15853</v>
      </c>
      <c r="AB79" s="5">
        <f>R79/P79</f>
        <v>0.72615523983746244</v>
      </c>
      <c r="AC79" s="5" t="s">
        <v>15853</v>
      </c>
      <c r="AD79" s="5" t="s">
        <v>15853</v>
      </c>
      <c r="AE79" s="5" t="s">
        <v>15853</v>
      </c>
      <c r="AF79" t="s">
        <v>15883</v>
      </c>
      <c r="AG79" t="s">
        <v>15853</v>
      </c>
      <c r="AH79" s="46" t="s">
        <v>15853</v>
      </c>
      <c r="AI79" s="46" t="s">
        <v>15853</v>
      </c>
    </row>
    <row r="80" spans="1:35">
      <c r="A80">
        <v>7954969</v>
      </c>
      <c r="B80" t="s">
        <v>17672</v>
      </c>
      <c r="C80" t="s">
        <v>18397</v>
      </c>
      <c r="D80" s="46" t="s">
        <v>15853</v>
      </c>
      <c r="E80" s="46" t="s">
        <v>15853</v>
      </c>
      <c r="F80" s="46" t="s">
        <v>15853</v>
      </c>
      <c r="G80" s="46" t="s">
        <v>15853</v>
      </c>
      <c r="H80" s="46" t="s">
        <v>15853</v>
      </c>
      <c r="I80" s="46" t="s">
        <v>15853</v>
      </c>
      <c r="J80" s="46">
        <v>128.8527061904762</v>
      </c>
      <c r="K80" s="46">
        <v>27.905713622832472</v>
      </c>
      <c r="L80" s="46" t="s">
        <v>15853</v>
      </c>
      <c r="M80" s="46" t="s">
        <v>15853</v>
      </c>
      <c r="N80" s="46">
        <v>100.81256107142856</v>
      </c>
      <c r="O80" s="46">
        <v>19.504510875334962</v>
      </c>
      <c r="P80" s="5" t="s">
        <v>15853</v>
      </c>
      <c r="Q80" s="5" t="s">
        <v>15853</v>
      </c>
      <c r="R80" s="5" t="s">
        <v>15853</v>
      </c>
      <c r="S80" s="5" t="s">
        <v>15853</v>
      </c>
      <c r="T80" s="5" t="s">
        <v>15853</v>
      </c>
      <c r="U80" s="5" t="s">
        <v>15853</v>
      </c>
      <c r="V80" s="5">
        <v>1.0920603149505967</v>
      </c>
      <c r="W80" s="5">
        <v>0.23650821577521358</v>
      </c>
      <c r="X80" s="5" t="s">
        <v>15853</v>
      </c>
      <c r="Y80" s="5" t="s">
        <v>15853</v>
      </c>
      <c r="Z80" s="5">
        <v>0.85441278523542952</v>
      </c>
      <c r="AA80" s="5">
        <v>0.16530582631413146</v>
      </c>
      <c r="AB80" s="5" t="s">
        <v>15853</v>
      </c>
      <c r="AC80" s="5" t="s">
        <v>15853</v>
      </c>
      <c r="AD80" s="5" t="s">
        <v>15853</v>
      </c>
      <c r="AE80" s="5">
        <f>Z80/V80</f>
        <v>0.78238607660977222</v>
      </c>
      <c r="AF80" s="46" t="s">
        <v>15853</v>
      </c>
      <c r="AG80" s="46" t="s">
        <v>15853</v>
      </c>
      <c r="AH80" t="s">
        <v>15853</v>
      </c>
      <c r="AI80" t="s">
        <v>15883</v>
      </c>
    </row>
    <row r="81" spans="1:35">
      <c r="A81">
        <v>7916747</v>
      </c>
      <c r="B81" t="s">
        <v>18146</v>
      </c>
      <c r="C81" t="s">
        <v>17311</v>
      </c>
      <c r="D81" s="46">
        <v>1203.5678252054795</v>
      </c>
      <c r="E81" s="46">
        <v>167.81259295853653</v>
      </c>
      <c r="F81" s="46">
        <v>957.24204698412689</v>
      </c>
      <c r="G81" s="46">
        <v>84.087430439496245</v>
      </c>
      <c r="H81" s="46" t="s">
        <v>15853</v>
      </c>
      <c r="I81" s="46" t="s">
        <v>15853</v>
      </c>
      <c r="J81" s="46" t="s">
        <v>15853</v>
      </c>
      <c r="K81" s="46" t="s">
        <v>15853</v>
      </c>
      <c r="L81" s="46" t="s">
        <v>15853</v>
      </c>
      <c r="M81" s="46" t="s">
        <v>15853</v>
      </c>
      <c r="N81" s="46" t="s">
        <v>15853</v>
      </c>
      <c r="O81" s="46" t="s">
        <v>15853</v>
      </c>
      <c r="P81" s="5">
        <v>1.1529269964142121</v>
      </c>
      <c r="Q81" s="5">
        <v>0.16075184504977816</v>
      </c>
      <c r="R81" s="5">
        <v>0.91696545934611717</v>
      </c>
      <c r="S81" s="5">
        <v>8.0549385729279152E-2</v>
      </c>
      <c r="T81" s="5" t="s">
        <v>15853</v>
      </c>
      <c r="U81" s="5" t="s">
        <v>15853</v>
      </c>
      <c r="V81" s="5" t="s">
        <v>15853</v>
      </c>
      <c r="W81" s="5" t="s">
        <v>15853</v>
      </c>
      <c r="X81" s="5" t="s">
        <v>15853</v>
      </c>
      <c r="Y81" s="5" t="s">
        <v>15853</v>
      </c>
      <c r="Z81" s="5" t="s">
        <v>15853</v>
      </c>
      <c r="AA81" s="5" t="s">
        <v>15853</v>
      </c>
      <c r="AB81" s="5">
        <f>R81/P81</f>
        <v>0.79533696599873782</v>
      </c>
      <c r="AC81" s="5" t="s">
        <v>15853</v>
      </c>
      <c r="AD81" s="5" t="s">
        <v>15853</v>
      </c>
      <c r="AE81" s="5" t="s">
        <v>15853</v>
      </c>
      <c r="AF81" t="s">
        <v>15883</v>
      </c>
      <c r="AG81" t="s">
        <v>15853</v>
      </c>
      <c r="AH81" s="46" t="s">
        <v>15853</v>
      </c>
      <c r="AI81" s="46" t="s">
        <v>15853</v>
      </c>
    </row>
    <row r="82" spans="1:35">
      <c r="A82">
        <v>8009183</v>
      </c>
      <c r="B82" t="s">
        <v>17670</v>
      </c>
      <c r="C82" t="s">
        <v>18398</v>
      </c>
      <c r="D82" s="46" t="s">
        <v>15853</v>
      </c>
      <c r="E82" s="46" t="s">
        <v>15853</v>
      </c>
      <c r="F82" s="46" t="s">
        <v>15853</v>
      </c>
      <c r="G82" s="46" t="s">
        <v>15853</v>
      </c>
      <c r="H82" s="46" t="s">
        <v>15853</v>
      </c>
      <c r="I82" s="46" t="s">
        <v>15853</v>
      </c>
      <c r="J82" s="46">
        <v>290.8401209523808</v>
      </c>
      <c r="K82" s="46">
        <v>89.043314708002256</v>
      </c>
      <c r="L82" s="46" t="s">
        <v>15853</v>
      </c>
      <c r="M82" s="46" t="s">
        <v>15853</v>
      </c>
      <c r="N82" s="46">
        <v>228.45173499999996</v>
      </c>
      <c r="O82" s="46">
        <v>54.629309337579386</v>
      </c>
      <c r="P82" s="5" t="s">
        <v>15853</v>
      </c>
      <c r="Q82" s="5" t="s">
        <v>15853</v>
      </c>
      <c r="R82" s="5" t="s">
        <v>15853</v>
      </c>
      <c r="S82" s="5" t="s">
        <v>15853</v>
      </c>
      <c r="T82" s="5" t="s">
        <v>15853</v>
      </c>
      <c r="U82" s="5" t="s">
        <v>15853</v>
      </c>
      <c r="V82" s="5">
        <v>1.107261530395554</v>
      </c>
      <c r="W82" s="5">
        <v>0.33899800760610826</v>
      </c>
      <c r="X82" s="5" t="s">
        <v>15853</v>
      </c>
      <c r="Y82" s="5" t="s">
        <v>15853</v>
      </c>
      <c r="Z82" s="5">
        <v>0.86974177713880518</v>
      </c>
      <c r="AA82" s="5">
        <v>0.20797991083932063</v>
      </c>
      <c r="AB82" s="5" t="s">
        <v>15853</v>
      </c>
      <c r="AC82" s="5" t="s">
        <v>15853</v>
      </c>
      <c r="AD82" s="5" t="s">
        <v>15853</v>
      </c>
      <c r="AE82" s="5">
        <f>Z82/V82</f>
        <v>0.78548902247881935</v>
      </c>
      <c r="AF82" s="46" t="s">
        <v>15853</v>
      </c>
      <c r="AG82" s="46" t="s">
        <v>15853</v>
      </c>
      <c r="AH82" s="46" t="s">
        <v>15853</v>
      </c>
      <c r="AI82" t="s">
        <v>15883</v>
      </c>
    </row>
    <row r="83" spans="1:35">
      <c r="A83">
        <v>7901140</v>
      </c>
      <c r="B83" t="s">
        <v>18183</v>
      </c>
      <c r="C83" t="s">
        <v>18399</v>
      </c>
      <c r="D83" s="46" t="s">
        <v>15853</v>
      </c>
      <c r="E83" s="46" t="s">
        <v>15853</v>
      </c>
      <c r="F83" s="46" t="s">
        <v>15853</v>
      </c>
      <c r="G83" s="46" t="s">
        <v>15853</v>
      </c>
      <c r="H83" s="46" t="s">
        <v>15853</v>
      </c>
      <c r="I83" s="46" t="s">
        <v>15853</v>
      </c>
      <c r="J83" s="46">
        <v>730.04329190476176</v>
      </c>
      <c r="K83" s="46">
        <v>136.01550341498378</v>
      </c>
      <c r="L83" s="46" t="s">
        <v>15853</v>
      </c>
      <c r="M83" s="46" t="s">
        <v>15853</v>
      </c>
      <c r="N83" s="46">
        <v>576.74637785714287</v>
      </c>
      <c r="O83" s="46">
        <v>75.230779977293309</v>
      </c>
      <c r="P83" s="5" t="s">
        <v>15853</v>
      </c>
      <c r="Q83" s="5" t="s">
        <v>15853</v>
      </c>
      <c r="R83" s="5" t="s">
        <v>15853</v>
      </c>
      <c r="S83" s="5" t="s">
        <v>15853</v>
      </c>
      <c r="T83" s="5" t="s">
        <v>15853</v>
      </c>
      <c r="U83" s="5" t="s">
        <v>15853</v>
      </c>
      <c r="V83" s="5">
        <v>1.0557514292253236</v>
      </c>
      <c r="W83" s="5">
        <v>0.19669868258375031</v>
      </c>
      <c r="X83" s="5" t="s">
        <v>15853</v>
      </c>
      <c r="Y83" s="5" t="s">
        <v>15853</v>
      </c>
      <c r="Z83" s="5">
        <v>0.83406114165786005</v>
      </c>
      <c r="AA83" s="5">
        <v>0.10879492515110549</v>
      </c>
      <c r="AB83" s="5" t="s">
        <v>15853</v>
      </c>
      <c r="AC83" s="5" t="s">
        <v>15853</v>
      </c>
      <c r="AD83" s="5" t="s">
        <v>15853</v>
      </c>
      <c r="AE83" s="5">
        <f>Z83/V83</f>
        <v>0.79001658777754835</v>
      </c>
      <c r="AF83" s="46" t="s">
        <v>15853</v>
      </c>
      <c r="AG83" s="46" t="s">
        <v>15853</v>
      </c>
      <c r="AH83" s="46" t="s">
        <v>15853</v>
      </c>
      <c r="AI83" t="s">
        <v>15883</v>
      </c>
    </row>
    <row r="84" spans="1:35">
      <c r="A84">
        <v>8090098</v>
      </c>
      <c r="B84" t="s">
        <v>18193</v>
      </c>
      <c r="C84" t="s">
        <v>18400</v>
      </c>
      <c r="D84" s="46">
        <v>115.32026289041096</v>
      </c>
      <c r="E84" s="46">
        <v>48.903483275175127</v>
      </c>
      <c r="F84" s="46" t="s">
        <v>15853</v>
      </c>
      <c r="G84" s="46" t="s">
        <v>15853</v>
      </c>
      <c r="H84" s="46">
        <v>155.4456091358025</v>
      </c>
      <c r="I84" s="46">
        <v>80.078621830889446</v>
      </c>
      <c r="J84" s="46" t="s">
        <v>15853</v>
      </c>
      <c r="K84" s="46" t="s">
        <v>15853</v>
      </c>
      <c r="L84" s="46" t="s">
        <v>15853</v>
      </c>
      <c r="M84" s="46" t="s">
        <v>15853</v>
      </c>
      <c r="N84" s="46" t="s">
        <v>15853</v>
      </c>
      <c r="O84" s="46" t="s">
        <v>15853</v>
      </c>
      <c r="P84" s="5">
        <v>0.93716222787138992</v>
      </c>
      <c r="Q84" s="5">
        <v>0.39741927179409786</v>
      </c>
      <c r="R84" s="5" t="s">
        <v>15853</v>
      </c>
      <c r="S84" s="5" t="s">
        <v>15853</v>
      </c>
      <c r="T84" s="5">
        <v>1.2632451145243124</v>
      </c>
      <c r="U84" s="5">
        <v>0.65076723015851023</v>
      </c>
      <c r="V84" s="5" t="s">
        <v>15853</v>
      </c>
      <c r="W84" s="5" t="s">
        <v>15853</v>
      </c>
      <c r="X84" s="5" t="s">
        <v>15853</v>
      </c>
      <c r="Y84" s="5" t="s">
        <v>15853</v>
      </c>
      <c r="Z84" s="5" t="s">
        <v>15853</v>
      </c>
      <c r="AA84" s="5" t="s">
        <v>15853</v>
      </c>
      <c r="AB84" s="5" t="s">
        <v>15853</v>
      </c>
      <c r="AC84" s="5">
        <f>T84/P84</f>
        <v>1.3479471077206837</v>
      </c>
      <c r="AD84" s="5" t="s">
        <v>15853</v>
      </c>
      <c r="AE84" s="5" t="s">
        <v>15853</v>
      </c>
      <c r="AF84" t="s">
        <v>15853</v>
      </c>
      <c r="AG84" t="s">
        <v>15883</v>
      </c>
      <c r="AH84" s="46" t="s">
        <v>15853</v>
      </c>
      <c r="AI84" s="46" t="s">
        <v>15853</v>
      </c>
    </row>
    <row r="85" spans="1:35">
      <c r="A85">
        <v>8040927</v>
      </c>
      <c r="B85" t="s">
        <v>18197</v>
      </c>
      <c r="C85" t="s">
        <v>18401</v>
      </c>
      <c r="D85" s="46" t="s">
        <v>15853</v>
      </c>
      <c r="E85" s="46" t="s">
        <v>15853</v>
      </c>
      <c r="F85" s="46" t="s">
        <v>15853</v>
      </c>
      <c r="G85" s="46" t="s">
        <v>15853</v>
      </c>
      <c r="H85" s="46" t="s">
        <v>15853</v>
      </c>
      <c r="I85" s="46" t="s">
        <v>15853</v>
      </c>
      <c r="J85" s="46">
        <v>565.66429190476185</v>
      </c>
      <c r="K85" s="46">
        <v>126.56704475692996</v>
      </c>
      <c r="L85" s="46">
        <v>432.52169736842114</v>
      </c>
      <c r="M85" s="46">
        <v>52.983042215758488</v>
      </c>
      <c r="N85" s="46" t="s">
        <v>15853</v>
      </c>
      <c r="O85" s="46" t="s">
        <v>15853</v>
      </c>
      <c r="P85" s="5" t="s">
        <v>15853</v>
      </c>
      <c r="Q85" s="5" t="s">
        <v>15853</v>
      </c>
      <c r="R85" s="5" t="s">
        <v>15853</v>
      </c>
      <c r="S85" s="5" t="s">
        <v>15853</v>
      </c>
      <c r="T85" s="5" t="s">
        <v>15853</v>
      </c>
      <c r="U85" s="5" t="s">
        <v>15853</v>
      </c>
      <c r="V85" s="5">
        <v>1.1039005676223177</v>
      </c>
      <c r="W85" s="5">
        <v>0.24699705354158139</v>
      </c>
      <c r="X85" s="5">
        <v>0.8440710527741927</v>
      </c>
      <c r="Y85" s="5">
        <v>0.10339702710533306</v>
      </c>
      <c r="Z85" s="5" t="s">
        <v>15853</v>
      </c>
      <c r="AA85" s="5" t="s">
        <v>15853</v>
      </c>
      <c r="AB85" s="5" t="s">
        <v>15853</v>
      </c>
      <c r="AC85" s="5" t="s">
        <v>15853</v>
      </c>
      <c r="AD85" s="5">
        <f>X85/V85</f>
        <v>0.76462597948674882</v>
      </c>
      <c r="AE85" s="5" t="s">
        <v>15853</v>
      </c>
      <c r="AF85" s="46" t="s">
        <v>15853</v>
      </c>
      <c r="AG85" s="46" t="s">
        <v>15853</v>
      </c>
      <c r="AH85" t="s">
        <v>15883</v>
      </c>
      <c r="AI85" s="46" t="s">
        <v>15853</v>
      </c>
    </row>
    <row r="86" spans="1:35">
      <c r="A86">
        <v>8166511</v>
      </c>
      <c r="B86" t="s">
        <v>18213</v>
      </c>
      <c r="C86" t="s">
        <v>14106</v>
      </c>
      <c r="D86" s="46" t="s">
        <v>15853</v>
      </c>
      <c r="E86" s="46" t="s">
        <v>15853</v>
      </c>
      <c r="F86" s="46" t="s">
        <v>15853</v>
      </c>
      <c r="G86" s="46" t="s">
        <v>15853</v>
      </c>
      <c r="H86" s="46" t="s">
        <v>15853</v>
      </c>
      <c r="I86" s="46" t="s">
        <v>15853</v>
      </c>
      <c r="J86" s="46">
        <v>204.15853117460321</v>
      </c>
      <c r="K86" s="46">
        <v>49.305932794005557</v>
      </c>
      <c r="L86" s="46" t="s">
        <v>15853</v>
      </c>
      <c r="M86" s="46" t="s">
        <v>15853</v>
      </c>
      <c r="N86" s="46">
        <v>266.36440214285716</v>
      </c>
      <c r="O86" s="46">
        <v>53.856016420449578</v>
      </c>
      <c r="P86" s="5" t="s">
        <v>15853</v>
      </c>
      <c r="Q86" s="5" t="s">
        <v>15853</v>
      </c>
      <c r="R86" s="5" t="s">
        <v>15853</v>
      </c>
      <c r="S86" s="5" t="s">
        <v>15853</v>
      </c>
      <c r="T86" s="5" t="s">
        <v>15853</v>
      </c>
      <c r="U86" s="5" t="s">
        <v>15853</v>
      </c>
      <c r="V86" s="5">
        <v>0.95488215943354637</v>
      </c>
      <c r="W86" s="5">
        <v>0.23061173350353334</v>
      </c>
      <c r="X86" s="5" t="s">
        <v>15853</v>
      </c>
      <c r="Y86" s="5" t="s">
        <v>15853</v>
      </c>
      <c r="Z86" s="5">
        <v>1.2458290173961621</v>
      </c>
      <c r="AA86" s="5">
        <v>0.25189341724953429</v>
      </c>
      <c r="AB86" s="5" t="s">
        <v>15853</v>
      </c>
      <c r="AC86" s="5" t="s">
        <v>15853</v>
      </c>
      <c r="AD86" s="5" t="s">
        <v>15853</v>
      </c>
      <c r="AE86" s="5">
        <f>Z86/V86</f>
        <v>1.3046939929584722</v>
      </c>
      <c r="AF86" s="46" t="s">
        <v>15853</v>
      </c>
      <c r="AG86" s="46" t="s">
        <v>15853</v>
      </c>
      <c r="AH86" s="46" t="s">
        <v>15853</v>
      </c>
      <c r="AI86" t="s">
        <v>15883</v>
      </c>
    </row>
    <row r="87" spans="1:35">
      <c r="A87">
        <v>8147206</v>
      </c>
      <c r="B87" t="s">
        <v>18254</v>
      </c>
      <c r="C87" t="s">
        <v>18402</v>
      </c>
      <c r="D87" s="46" t="s">
        <v>15853</v>
      </c>
      <c r="E87" s="46" t="s">
        <v>15853</v>
      </c>
      <c r="F87" s="46" t="s">
        <v>15853</v>
      </c>
      <c r="G87" s="46" t="s">
        <v>15853</v>
      </c>
      <c r="H87" s="46" t="s">
        <v>15853</v>
      </c>
      <c r="I87" s="46" t="s">
        <v>15853</v>
      </c>
      <c r="J87" s="46">
        <v>245.41695587301589</v>
      </c>
      <c r="K87" s="46">
        <v>89.103927207362645</v>
      </c>
      <c r="L87" s="46">
        <v>190.44770052631574</v>
      </c>
      <c r="M87" s="46">
        <v>49.062687025965225</v>
      </c>
      <c r="N87" s="46" t="s">
        <v>15853</v>
      </c>
      <c r="O87" s="46" t="s">
        <v>15853</v>
      </c>
      <c r="P87" s="5" t="s">
        <v>15853</v>
      </c>
      <c r="Q87" s="5" t="s">
        <v>15853</v>
      </c>
      <c r="R87" s="5" t="s">
        <v>15853</v>
      </c>
      <c r="S87" s="5" t="s">
        <v>15853</v>
      </c>
      <c r="T87" s="5" t="s">
        <v>15853</v>
      </c>
      <c r="U87" s="5" t="s">
        <v>15853</v>
      </c>
      <c r="V87" s="5">
        <v>1.1305323874061477</v>
      </c>
      <c r="W87" s="5">
        <v>0.41046416014849479</v>
      </c>
      <c r="X87" s="5">
        <v>0.87731215787874162</v>
      </c>
      <c r="Y87" s="5">
        <v>0.22601101301930088</v>
      </c>
      <c r="Z87" s="5" t="s">
        <v>15853</v>
      </c>
      <c r="AA87" s="5" t="s">
        <v>15853</v>
      </c>
      <c r="AB87" s="5" t="s">
        <v>15853</v>
      </c>
      <c r="AC87" s="5" t="s">
        <v>15853</v>
      </c>
      <c r="AD87" s="5">
        <f>X87/V87</f>
        <v>0.77601682857721099</v>
      </c>
      <c r="AE87" s="5" t="s">
        <v>15853</v>
      </c>
      <c r="AF87" s="46" t="s">
        <v>15853</v>
      </c>
      <c r="AG87" s="46" t="s">
        <v>15853</v>
      </c>
      <c r="AH87" t="s">
        <v>15883</v>
      </c>
      <c r="AI87" s="46" t="s">
        <v>15853</v>
      </c>
    </row>
    <row r="88" spans="1:35">
      <c r="A88">
        <v>8129677</v>
      </c>
      <c r="B88" t="s">
        <v>18274</v>
      </c>
      <c r="C88" t="s">
        <v>1889</v>
      </c>
      <c r="D88" s="46" t="s">
        <v>15853</v>
      </c>
      <c r="E88" s="46" t="s">
        <v>15853</v>
      </c>
      <c r="F88" s="46" t="s">
        <v>15853</v>
      </c>
      <c r="G88" s="46" t="s">
        <v>15853</v>
      </c>
      <c r="H88" s="46" t="s">
        <v>15853</v>
      </c>
      <c r="I88" s="46" t="s">
        <v>15853</v>
      </c>
      <c r="J88" s="46">
        <v>493.81487063492062</v>
      </c>
      <c r="K88" s="46">
        <v>211.46749208001026</v>
      </c>
      <c r="L88" s="46" t="s">
        <v>15853</v>
      </c>
      <c r="M88" s="46" t="s">
        <v>15853</v>
      </c>
      <c r="N88" s="46">
        <v>331.71185142857149</v>
      </c>
      <c r="O88" s="46">
        <v>79.73682978479961</v>
      </c>
      <c r="P88" s="5" t="s">
        <v>15853</v>
      </c>
      <c r="Q88" s="5" t="s">
        <v>15853</v>
      </c>
      <c r="R88" s="5" t="s">
        <v>15853</v>
      </c>
      <c r="S88" s="5" t="s">
        <v>15853</v>
      </c>
      <c r="T88" s="5" t="s">
        <v>15853</v>
      </c>
      <c r="U88" s="5" t="s">
        <v>15853</v>
      </c>
      <c r="V88" s="5">
        <v>1.2063759452813767</v>
      </c>
      <c r="W88" s="5">
        <v>0.51660920784535747</v>
      </c>
      <c r="X88" s="5" t="s">
        <v>15853</v>
      </c>
      <c r="Y88" s="5" t="s">
        <v>15853</v>
      </c>
      <c r="Z88" s="5">
        <v>0.81036274494566995</v>
      </c>
      <c r="AA88" s="5">
        <v>0.19479486940393034</v>
      </c>
      <c r="AB88" s="5" t="s">
        <v>15853</v>
      </c>
      <c r="AC88" s="5" t="s">
        <v>15853</v>
      </c>
      <c r="AD88" s="5" t="s">
        <v>15853</v>
      </c>
      <c r="AE88" s="5">
        <f>Z88/V88</f>
        <v>0.67173317581084546</v>
      </c>
      <c r="AF88" s="46" t="s">
        <v>15853</v>
      </c>
      <c r="AG88" s="46" t="s">
        <v>15853</v>
      </c>
      <c r="AH88" s="46" t="s">
        <v>15853</v>
      </c>
      <c r="AI88" t="s">
        <v>15883</v>
      </c>
    </row>
    <row r="89" spans="1:35">
      <c r="A89">
        <v>8070665</v>
      </c>
      <c r="B89" t="s">
        <v>18279</v>
      </c>
      <c r="C89" t="s">
        <v>18403</v>
      </c>
      <c r="D89" s="46">
        <v>184.59393164383556</v>
      </c>
      <c r="E89" s="46">
        <v>131.02005338687007</v>
      </c>
      <c r="F89" s="46">
        <v>125.21223817460313</v>
      </c>
      <c r="G89" s="46">
        <v>59.741234082757103</v>
      </c>
      <c r="H89" s="46" t="s">
        <v>15853</v>
      </c>
      <c r="I89" s="46" t="s">
        <v>15853</v>
      </c>
      <c r="J89" s="46" t="s">
        <v>15853</v>
      </c>
      <c r="K89" s="46" t="s">
        <v>15853</v>
      </c>
      <c r="L89" s="46" t="s">
        <v>15853</v>
      </c>
      <c r="M89" s="46" t="s">
        <v>15853</v>
      </c>
      <c r="N89" s="46" t="s">
        <v>15853</v>
      </c>
      <c r="O89" s="46" t="s">
        <v>15853</v>
      </c>
      <c r="P89" s="5">
        <v>1.4039662921176082</v>
      </c>
      <c r="Q89" s="5">
        <v>0.99649955133910983</v>
      </c>
      <c r="R89" s="5">
        <v>0.95232690202671333</v>
      </c>
      <c r="S89" s="5">
        <v>0.45437401708190361</v>
      </c>
      <c r="T89" s="5" t="s">
        <v>15853</v>
      </c>
      <c r="U89" s="5" t="s">
        <v>15853</v>
      </c>
      <c r="V89" s="5" t="s">
        <v>15853</v>
      </c>
      <c r="W89" s="5" t="s">
        <v>15853</v>
      </c>
      <c r="X89" s="5" t="s">
        <v>15853</v>
      </c>
      <c r="Y89" s="5" t="s">
        <v>15853</v>
      </c>
      <c r="Z89" s="5" t="s">
        <v>15853</v>
      </c>
      <c r="AA89" s="5" t="s">
        <v>15853</v>
      </c>
      <c r="AB89" s="5">
        <f>R89/P89</f>
        <v>0.67831179948794551</v>
      </c>
      <c r="AC89" s="5" t="s">
        <v>15853</v>
      </c>
      <c r="AD89" s="5" t="s">
        <v>15853</v>
      </c>
      <c r="AE89" s="5" t="s">
        <v>15853</v>
      </c>
      <c r="AF89" t="s">
        <v>15883</v>
      </c>
      <c r="AG89" t="s">
        <v>15853</v>
      </c>
      <c r="AH89" s="46" t="s">
        <v>15853</v>
      </c>
      <c r="AI89" s="46" t="s">
        <v>15853</v>
      </c>
    </row>
    <row r="90" spans="1:35">
      <c r="A90">
        <v>7946365</v>
      </c>
      <c r="B90" t="s">
        <v>18294</v>
      </c>
      <c r="C90" t="s">
        <v>18404</v>
      </c>
      <c r="D90" s="46">
        <v>121.9951645890411</v>
      </c>
      <c r="E90" s="46">
        <v>24.132196349420731</v>
      </c>
      <c r="F90" s="46">
        <v>154.52873766666667</v>
      </c>
      <c r="G90" s="46">
        <v>23.161705217013161</v>
      </c>
      <c r="H90" s="46" t="s">
        <v>15853</v>
      </c>
      <c r="I90" s="46" t="s">
        <v>15853</v>
      </c>
      <c r="J90" s="46" t="s">
        <v>15853</v>
      </c>
      <c r="K90" s="46" t="s">
        <v>15853</v>
      </c>
      <c r="L90" s="46" t="s">
        <v>15853</v>
      </c>
      <c r="M90" s="46" t="s">
        <v>15853</v>
      </c>
      <c r="N90" s="46" t="s">
        <v>15853</v>
      </c>
      <c r="O90" s="46" t="s">
        <v>15853</v>
      </c>
      <c r="P90" s="5">
        <v>0.90766463664209829</v>
      </c>
      <c r="Q90" s="5">
        <v>0.17954760963672861</v>
      </c>
      <c r="R90" s="5">
        <v>1.14971992143945</v>
      </c>
      <c r="S90" s="5">
        <v>0.17232699406118945</v>
      </c>
      <c r="T90" s="5" t="s">
        <v>15853</v>
      </c>
      <c r="U90" s="5" t="s">
        <v>15853</v>
      </c>
      <c r="V90" s="5" t="s">
        <v>15853</v>
      </c>
      <c r="W90" s="5" t="s">
        <v>15853</v>
      </c>
      <c r="X90" s="5" t="s">
        <v>15853</v>
      </c>
      <c r="Y90" s="5" t="s">
        <v>15853</v>
      </c>
      <c r="Z90" s="5" t="s">
        <v>15853</v>
      </c>
      <c r="AA90" s="5" t="s">
        <v>15853</v>
      </c>
      <c r="AB90" s="5">
        <f>R90/P90</f>
        <v>1.2666792062020111</v>
      </c>
      <c r="AC90" s="5" t="s">
        <v>15853</v>
      </c>
      <c r="AD90" s="5" t="s">
        <v>15853</v>
      </c>
      <c r="AE90" s="5" t="s">
        <v>15853</v>
      </c>
      <c r="AF90" t="s">
        <v>15883</v>
      </c>
      <c r="AG90" t="s">
        <v>15853</v>
      </c>
      <c r="AH90" s="46" t="s">
        <v>15853</v>
      </c>
      <c r="AI90" s="46" t="s">
        <v>15853</v>
      </c>
    </row>
    <row r="91" spans="1:35">
      <c r="A91">
        <v>7982938</v>
      </c>
      <c r="B91" t="s">
        <v>18329</v>
      </c>
      <c r="C91" t="s">
        <v>18405</v>
      </c>
      <c r="D91" s="46" t="s">
        <v>15853</v>
      </c>
      <c r="E91" s="46" t="s">
        <v>15853</v>
      </c>
      <c r="F91" s="46" t="s">
        <v>15853</v>
      </c>
      <c r="G91" s="46" t="s">
        <v>15853</v>
      </c>
      <c r="H91" s="46" t="s">
        <v>15853</v>
      </c>
      <c r="I91" s="46" t="s">
        <v>15853</v>
      </c>
      <c r="J91" s="46">
        <v>74.622819777777792</v>
      </c>
      <c r="K91" s="46">
        <v>26.472758202355674</v>
      </c>
      <c r="L91" s="46" t="s">
        <v>15853</v>
      </c>
      <c r="M91" s="46" t="s">
        <v>15853</v>
      </c>
      <c r="N91" s="46">
        <v>56.923817928571431</v>
      </c>
      <c r="O91" s="46">
        <v>9.5111396500147301</v>
      </c>
      <c r="P91" s="5" t="s">
        <v>15853</v>
      </c>
      <c r="Q91" s="5" t="s">
        <v>15853</v>
      </c>
      <c r="R91" s="5" t="s">
        <v>15853</v>
      </c>
      <c r="S91" s="5" t="s">
        <v>15853</v>
      </c>
      <c r="T91" s="5" t="s">
        <v>15853</v>
      </c>
      <c r="U91" s="5" t="s">
        <v>15853</v>
      </c>
      <c r="V91" s="5">
        <v>1.1359066614472648</v>
      </c>
      <c r="W91" s="5">
        <v>0.40296763662209667</v>
      </c>
      <c r="X91" s="5" t="s">
        <v>15853</v>
      </c>
      <c r="Y91" s="5" t="s">
        <v>15853</v>
      </c>
      <c r="Z91" s="5">
        <v>0.86649295434553608</v>
      </c>
      <c r="AA91" s="5">
        <v>0.14477838321825626</v>
      </c>
      <c r="AB91" s="5" t="s">
        <v>15853</v>
      </c>
      <c r="AC91" s="5" t="s">
        <v>15853</v>
      </c>
      <c r="AD91" s="5" t="s">
        <v>15853</v>
      </c>
      <c r="AE91" s="5">
        <f>Z91/V91</f>
        <v>0.76282055890184919</v>
      </c>
      <c r="AF91" s="46" t="s">
        <v>15853</v>
      </c>
      <c r="AG91" s="46" t="s">
        <v>15853</v>
      </c>
      <c r="AH91" s="46" t="s">
        <v>15853</v>
      </c>
      <c r="AI91" t="s">
        <v>15883</v>
      </c>
    </row>
    <row r="92" spans="1:35">
      <c r="A92">
        <v>8042086</v>
      </c>
      <c r="B92" t="s">
        <v>18334</v>
      </c>
      <c r="C92" t="s">
        <v>18406</v>
      </c>
      <c r="D92" s="46" t="s">
        <v>15853</v>
      </c>
      <c r="E92" s="46" t="s">
        <v>15853</v>
      </c>
      <c r="F92" s="46" t="s">
        <v>15853</v>
      </c>
      <c r="G92" s="46" t="s">
        <v>15853</v>
      </c>
      <c r="H92" s="46" t="s">
        <v>15853</v>
      </c>
      <c r="I92" s="46" t="s">
        <v>15853</v>
      </c>
      <c r="J92" s="46">
        <v>269.30691396825409</v>
      </c>
      <c r="K92" s="46">
        <v>42.759090926974068</v>
      </c>
      <c r="L92" s="46">
        <v>214.61673947368425</v>
      </c>
      <c r="M92" s="46">
        <v>27.607811622427192</v>
      </c>
      <c r="N92" s="46" t="s">
        <v>15853</v>
      </c>
      <c r="O92" s="46" t="s">
        <v>15853</v>
      </c>
      <c r="P92" s="5" t="s">
        <v>15853</v>
      </c>
      <c r="Q92" s="5" t="s">
        <v>15853</v>
      </c>
      <c r="R92" s="5" t="s">
        <v>15853</v>
      </c>
      <c r="S92" s="5" t="s">
        <v>15853</v>
      </c>
      <c r="T92" s="5" t="s">
        <v>15853</v>
      </c>
      <c r="U92" s="5" t="s">
        <v>15853</v>
      </c>
      <c r="V92" s="5">
        <v>1.0682483041076949</v>
      </c>
      <c r="W92" s="5">
        <v>0.16961073125508383</v>
      </c>
      <c r="X92" s="5">
        <v>0.85131107141847662</v>
      </c>
      <c r="Y92" s="5">
        <v>0.10951069064485904</v>
      </c>
      <c r="Z92" s="5" t="s">
        <v>15853</v>
      </c>
      <c r="AA92" s="5" t="s">
        <v>15853</v>
      </c>
      <c r="AB92" s="5" t="s">
        <v>15853</v>
      </c>
      <c r="AC92" s="5" t="s">
        <v>15853</v>
      </c>
      <c r="AD92" s="5">
        <f>X92/V92</f>
        <v>0.7969224646975448</v>
      </c>
      <c r="AE92" s="5" t="s">
        <v>15853</v>
      </c>
      <c r="AF92" s="46" t="s">
        <v>15853</v>
      </c>
      <c r="AG92" s="46" t="s">
        <v>15853</v>
      </c>
      <c r="AH92" t="s">
        <v>15883</v>
      </c>
      <c r="AI92" s="46" t="s">
        <v>15853</v>
      </c>
    </row>
    <row r="93" spans="1:35">
      <c r="A93">
        <v>8156415</v>
      </c>
      <c r="B93" t="s">
        <v>18338</v>
      </c>
      <c r="C93" t="s">
        <v>860</v>
      </c>
      <c r="D93" s="46" t="s">
        <v>15853</v>
      </c>
      <c r="E93" s="46" t="s">
        <v>15853</v>
      </c>
      <c r="F93" s="46" t="s">
        <v>15853</v>
      </c>
      <c r="G93" s="46" t="s">
        <v>15853</v>
      </c>
      <c r="H93" s="46" t="s">
        <v>15853</v>
      </c>
      <c r="I93" s="46" t="s">
        <v>15853</v>
      </c>
      <c r="J93" s="46">
        <v>198.1442241587302</v>
      </c>
      <c r="K93" s="46">
        <v>76.261878634143443</v>
      </c>
      <c r="L93" s="46" t="s">
        <v>15853</v>
      </c>
      <c r="M93" s="46" t="s">
        <v>15853</v>
      </c>
      <c r="N93" s="46">
        <v>265.16993857142853</v>
      </c>
      <c r="O93" s="46">
        <v>44.508861275266206</v>
      </c>
      <c r="P93" s="5" t="s">
        <v>15853</v>
      </c>
      <c r="Q93" s="5" t="s">
        <v>15853</v>
      </c>
      <c r="R93" s="5" t="s">
        <v>15853</v>
      </c>
      <c r="S93" s="5" t="s">
        <v>15853</v>
      </c>
      <c r="T93" s="5" t="s">
        <v>15853</v>
      </c>
      <c r="U93" s="5" t="s">
        <v>15853</v>
      </c>
      <c r="V93" s="5">
        <v>0.89549341105703628</v>
      </c>
      <c r="W93" s="5">
        <v>0.34465807548078337</v>
      </c>
      <c r="X93" s="5" t="s">
        <v>15853</v>
      </c>
      <c r="Y93" s="5" t="s">
        <v>15853</v>
      </c>
      <c r="Z93" s="5">
        <v>1.1984096403431999</v>
      </c>
      <c r="AA93" s="5">
        <v>0.20115354825313683</v>
      </c>
      <c r="AB93" s="5" t="s">
        <v>15853</v>
      </c>
      <c r="AC93" s="5" t="s">
        <v>15853</v>
      </c>
      <c r="AD93" s="5" t="s">
        <v>15853</v>
      </c>
      <c r="AE93" s="5">
        <f>Z93/V93</f>
        <v>1.3382674015754092</v>
      </c>
      <c r="AF93" s="46" t="s">
        <v>15853</v>
      </c>
      <c r="AG93" s="46" t="s">
        <v>15853</v>
      </c>
      <c r="AH93" s="46" t="s">
        <v>15853</v>
      </c>
      <c r="AI93" t="s">
        <v>15883</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dimension ref="A1:Q42"/>
  <sheetViews>
    <sheetView workbookViewId="0">
      <pane ySplit="11" topLeftCell="A12" activePane="bottomLeft" state="frozen"/>
      <selection pane="bottomLeft" activeCell="A12" sqref="A12"/>
    </sheetView>
  </sheetViews>
  <sheetFormatPr defaultRowHeight="15"/>
  <sheetData>
    <row r="1" spans="1:17">
      <c r="D1" s="46"/>
      <c r="E1" s="46"/>
      <c r="F1" s="46"/>
      <c r="G1" s="46"/>
      <c r="H1" s="46"/>
      <c r="I1" s="46"/>
      <c r="J1" s="5"/>
      <c r="K1" s="5"/>
      <c r="L1" s="5"/>
      <c r="M1" s="5"/>
      <c r="N1" s="5"/>
      <c r="O1" s="5"/>
    </row>
    <row r="2" spans="1:17">
      <c r="D2" s="46"/>
      <c r="E2" s="46"/>
      <c r="F2" s="46"/>
      <c r="G2" s="46"/>
      <c r="H2" s="46"/>
      <c r="I2" s="46"/>
      <c r="J2" s="5"/>
      <c r="K2" s="5"/>
      <c r="L2" s="5"/>
      <c r="M2" s="5"/>
      <c r="N2" s="5"/>
      <c r="O2" s="5"/>
    </row>
    <row r="3" spans="1:17">
      <c r="D3" s="46"/>
      <c r="E3" s="46"/>
      <c r="F3" s="46"/>
      <c r="G3" s="46"/>
      <c r="H3" s="46"/>
      <c r="I3" s="46"/>
      <c r="J3" s="5"/>
      <c r="K3" s="5"/>
      <c r="L3" s="5"/>
      <c r="M3" s="5"/>
      <c r="N3" s="5"/>
      <c r="O3" s="5"/>
    </row>
    <row r="4" spans="1:17">
      <c r="D4" s="46"/>
      <c r="E4" s="46"/>
      <c r="F4" s="46"/>
      <c r="G4" s="46"/>
      <c r="H4" s="46"/>
      <c r="I4" s="46"/>
      <c r="J4" s="5"/>
      <c r="K4" s="5"/>
      <c r="L4" s="5"/>
      <c r="M4" s="5"/>
      <c r="N4" s="5"/>
      <c r="O4" s="5"/>
    </row>
    <row r="5" spans="1:17">
      <c r="D5" s="46"/>
      <c r="E5" s="46"/>
      <c r="F5" s="46"/>
      <c r="G5" s="46"/>
      <c r="H5" s="46"/>
      <c r="I5" s="46"/>
      <c r="J5" s="5"/>
      <c r="K5" s="5"/>
      <c r="L5" s="5"/>
      <c r="M5" s="5"/>
      <c r="N5" s="5"/>
      <c r="O5" s="5"/>
    </row>
    <row r="6" spans="1:17">
      <c r="D6" s="46"/>
      <c r="E6" s="46"/>
      <c r="F6" s="46"/>
      <c r="G6" s="46"/>
      <c r="H6" s="46"/>
      <c r="I6" s="46"/>
      <c r="J6" s="5"/>
      <c r="K6" s="5"/>
      <c r="L6" s="5"/>
      <c r="M6" s="5"/>
      <c r="N6" s="5"/>
      <c r="O6" s="5"/>
    </row>
    <row r="7" spans="1:17">
      <c r="D7" s="46"/>
      <c r="E7" s="46"/>
      <c r="F7" s="46"/>
      <c r="G7" s="46"/>
      <c r="H7" s="46"/>
      <c r="I7" s="46"/>
      <c r="J7" s="5"/>
      <c r="K7" s="5"/>
      <c r="L7" s="5"/>
      <c r="M7" s="5"/>
      <c r="N7" s="5"/>
      <c r="O7" s="5"/>
    </row>
    <row r="8" spans="1:17">
      <c r="A8" s="12" t="s">
        <v>18024</v>
      </c>
      <c r="B8" s="12" t="s">
        <v>17574</v>
      </c>
      <c r="C8" s="12" t="s">
        <v>2</v>
      </c>
      <c r="D8" s="40" t="s">
        <v>18345</v>
      </c>
      <c r="E8" s="40" t="s">
        <v>18345</v>
      </c>
      <c r="F8" s="40" t="s">
        <v>18407</v>
      </c>
      <c r="G8" s="40" t="s">
        <v>18407</v>
      </c>
      <c r="H8" s="40" t="s">
        <v>18408</v>
      </c>
      <c r="I8" s="40" t="s">
        <v>18408</v>
      </c>
      <c r="J8" s="40" t="s">
        <v>18345</v>
      </c>
      <c r="K8" s="40" t="s">
        <v>18345</v>
      </c>
      <c r="L8" s="40" t="s">
        <v>18407</v>
      </c>
      <c r="M8" s="40" t="s">
        <v>18407</v>
      </c>
      <c r="N8" s="40" t="s">
        <v>18408</v>
      </c>
      <c r="O8" s="40" t="s">
        <v>18408</v>
      </c>
      <c r="P8" s="12" t="s">
        <v>18407</v>
      </c>
      <c r="Q8" s="40" t="s">
        <v>18408</v>
      </c>
    </row>
    <row r="9" spans="1:17">
      <c r="A9" s="12"/>
      <c r="B9" s="12"/>
      <c r="C9" s="12"/>
      <c r="D9" s="40" t="s">
        <v>18027</v>
      </c>
      <c r="E9" s="40" t="s">
        <v>18027</v>
      </c>
      <c r="F9" s="40" t="s">
        <v>18027</v>
      </c>
      <c r="G9" s="40" t="s">
        <v>18027</v>
      </c>
      <c r="H9" s="40" t="s">
        <v>18027</v>
      </c>
      <c r="I9" s="40" t="s">
        <v>18027</v>
      </c>
      <c r="J9" s="65" t="s">
        <v>18028</v>
      </c>
      <c r="K9" s="65" t="s">
        <v>18028</v>
      </c>
      <c r="L9" s="65" t="s">
        <v>18028</v>
      </c>
      <c r="M9" s="65" t="s">
        <v>18028</v>
      </c>
      <c r="N9" s="65" t="s">
        <v>18028</v>
      </c>
      <c r="O9" s="65" t="s">
        <v>18028</v>
      </c>
      <c r="P9" s="12" t="s">
        <v>18353</v>
      </c>
      <c r="Q9" s="12" t="s">
        <v>18353</v>
      </c>
    </row>
    <row r="10" spans="1:17">
      <c r="A10" s="12"/>
      <c r="B10" s="12"/>
      <c r="C10" s="12"/>
      <c r="D10" s="40" t="s">
        <v>17579</v>
      </c>
      <c r="E10" s="40" t="s">
        <v>18029</v>
      </c>
      <c r="F10" s="40" t="s">
        <v>17579</v>
      </c>
      <c r="G10" s="40" t="s">
        <v>18029</v>
      </c>
      <c r="H10" s="40" t="s">
        <v>17579</v>
      </c>
      <c r="I10" s="40" t="s">
        <v>18029</v>
      </c>
      <c r="J10" s="65" t="s">
        <v>17579</v>
      </c>
      <c r="K10" s="65" t="s">
        <v>18029</v>
      </c>
      <c r="L10" s="65" t="s">
        <v>17579</v>
      </c>
      <c r="M10" s="65" t="s">
        <v>18029</v>
      </c>
      <c r="N10" s="65" t="s">
        <v>17579</v>
      </c>
      <c r="O10" s="65" t="s">
        <v>18029</v>
      </c>
      <c r="P10" s="12"/>
      <c r="Q10" s="12"/>
    </row>
    <row r="11" spans="1:17">
      <c r="D11" s="46"/>
      <c r="E11" s="46"/>
      <c r="F11" s="46"/>
      <c r="G11" s="46"/>
      <c r="H11" s="46"/>
      <c r="I11" s="46"/>
      <c r="J11" s="5"/>
      <c r="K11" s="5"/>
      <c r="L11" s="5"/>
      <c r="M11" s="5"/>
      <c r="N11" s="5"/>
      <c r="O11" s="5"/>
    </row>
    <row r="12" spans="1:17">
      <c r="A12">
        <v>7955562</v>
      </c>
      <c r="B12" t="s">
        <v>18037</v>
      </c>
      <c r="C12" t="s">
        <v>18355</v>
      </c>
      <c r="D12" s="46">
        <v>287.61352999999997</v>
      </c>
      <c r="E12" s="46">
        <v>57.872153130019676</v>
      </c>
      <c r="F12" s="46">
        <v>251.69898416666663</v>
      </c>
      <c r="G12" s="46">
        <v>45.885609334803043</v>
      </c>
      <c r="H12" s="46">
        <v>287.87650714285712</v>
      </c>
      <c r="I12" s="46">
        <v>36.837337274495162</v>
      </c>
      <c r="J12" s="5">
        <v>1.0862729636059967</v>
      </c>
      <c r="K12" s="5">
        <v>1.1029066743799494</v>
      </c>
      <c r="L12" s="5">
        <v>0.9506290845424451</v>
      </c>
      <c r="M12" s="5">
        <v>0.17330310847859595</v>
      </c>
      <c r="N12" s="5">
        <v>1.0872659731374139</v>
      </c>
      <c r="O12" s="5">
        <v>0.13912896278996559</v>
      </c>
    </row>
    <row r="13" spans="1:17">
      <c r="A13">
        <v>8072015</v>
      </c>
      <c r="B13" t="s">
        <v>18043</v>
      </c>
      <c r="C13" t="s">
        <v>1112</v>
      </c>
      <c r="D13" s="46">
        <v>96.329125199999993</v>
      </c>
      <c r="E13" s="46">
        <v>4.8123638016003989</v>
      </c>
      <c r="F13" s="46">
        <v>113.36565833333333</v>
      </c>
      <c r="G13" s="46">
        <v>28.74433870009948</v>
      </c>
      <c r="H13" s="46">
        <v>93.020767857142843</v>
      </c>
      <c r="I13" s="46">
        <v>19.444919679857723</v>
      </c>
      <c r="J13" s="5">
        <v>0.99803857709779487</v>
      </c>
      <c r="K13" s="5">
        <v>0.9992999422467479</v>
      </c>
      <c r="L13" s="5">
        <v>1.1745494046822029</v>
      </c>
      <c r="M13" s="5">
        <v>0.29781175974934798</v>
      </c>
      <c r="N13" s="5">
        <v>0.9637617625627638</v>
      </c>
      <c r="O13" s="5">
        <v>0.20146327937558253</v>
      </c>
    </row>
    <row r="14" spans="1:17">
      <c r="A14">
        <v>8029006</v>
      </c>
      <c r="B14" t="s">
        <v>18055</v>
      </c>
      <c r="C14" t="s">
        <v>18368</v>
      </c>
      <c r="D14" s="46">
        <v>373.22656799999999</v>
      </c>
      <c r="E14" s="46">
        <v>111.09304629137735</v>
      </c>
      <c r="F14" s="46">
        <v>296.90811166666663</v>
      </c>
      <c r="G14" s="46">
        <v>84.188949413788592</v>
      </c>
      <c r="H14" s="46">
        <v>360.22552142857143</v>
      </c>
      <c r="I14" s="46">
        <v>67.198729948789421</v>
      </c>
      <c r="J14" s="5">
        <v>1.1600254035413022</v>
      </c>
      <c r="K14" s="5">
        <v>1.2394588695348681</v>
      </c>
      <c r="L14" s="5">
        <v>0.92281973409436124</v>
      </c>
      <c r="M14" s="5">
        <v>0.26166761389048615</v>
      </c>
      <c r="N14" s="5">
        <v>1.1196164569112033</v>
      </c>
      <c r="O14" s="5">
        <v>0.20886034210733379</v>
      </c>
    </row>
    <row r="15" spans="1:17">
      <c r="A15">
        <v>7956076</v>
      </c>
      <c r="B15" t="s">
        <v>17712</v>
      </c>
      <c r="C15" t="s">
        <v>18356</v>
      </c>
      <c r="D15" s="46">
        <v>198.32783000000001</v>
      </c>
      <c r="E15" s="46">
        <v>76.349670680276361</v>
      </c>
      <c r="F15" s="46">
        <v>120.93136116666665</v>
      </c>
      <c r="G15" s="46">
        <v>21.6876386337143</v>
      </c>
      <c r="H15" s="46">
        <v>135.72446714285712</v>
      </c>
      <c r="I15" s="46">
        <v>35.218728093526643</v>
      </c>
      <c r="J15" s="5">
        <v>1.563280489463662</v>
      </c>
      <c r="K15" s="5">
        <v>1.5622356717535479</v>
      </c>
      <c r="L15" s="5">
        <v>0.95321781376765313</v>
      </c>
      <c r="M15" s="5">
        <v>0.17094859095944265</v>
      </c>
      <c r="N15" s="5">
        <v>1.0698214420616641</v>
      </c>
      <c r="O15" s="5">
        <v>0.27760474912502842</v>
      </c>
      <c r="P15" t="s">
        <v>15883</v>
      </c>
    </row>
    <row r="16" spans="1:17">
      <c r="A16">
        <v>8114171</v>
      </c>
      <c r="B16" t="s">
        <v>18369</v>
      </c>
      <c r="C16" t="s">
        <v>18370</v>
      </c>
      <c r="D16" s="46">
        <v>45.831297000000006</v>
      </c>
      <c r="E16" s="46">
        <v>5.0934855917710751</v>
      </c>
      <c r="F16" s="46">
        <v>65.065768666666656</v>
      </c>
      <c r="G16" s="46">
        <v>11.803181046909001</v>
      </c>
      <c r="H16" s="46">
        <v>63.280865428571424</v>
      </c>
      <c r="I16" s="46">
        <v>7.614437638916332</v>
      </c>
      <c r="J16" s="5">
        <v>0.76854534886875681</v>
      </c>
      <c r="K16" s="5">
        <v>0.76313154671343353</v>
      </c>
      <c r="L16" s="5">
        <v>1.0910883416301307</v>
      </c>
      <c r="M16" s="5">
        <v>0.1979275844146923</v>
      </c>
      <c r="N16" s="5">
        <v>1.0611573049853147</v>
      </c>
      <c r="O16" s="5">
        <v>0.1276865691502192</v>
      </c>
    </row>
    <row r="17" spans="1:17">
      <c r="A17">
        <v>8036763</v>
      </c>
      <c r="B17" t="s">
        <v>17959</v>
      </c>
      <c r="C17" t="s">
        <v>18371</v>
      </c>
      <c r="D17" s="46">
        <v>258.16344199999997</v>
      </c>
      <c r="E17" s="46">
        <v>94.020961647639922</v>
      </c>
      <c r="F17" s="46">
        <v>315.36044250000003</v>
      </c>
      <c r="G17" s="46">
        <v>54.791806974177426</v>
      </c>
      <c r="H17" s="46">
        <v>318.89103000000006</v>
      </c>
      <c r="I17" s="46">
        <v>65.633920919801184</v>
      </c>
      <c r="J17" s="5">
        <v>0.86052535715879019</v>
      </c>
      <c r="K17" s="5">
        <v>0.82999953593315434</v>
      </c>
      <c r="L17" s="5">
        <v>1.0511776041465084</v>
      </c>
      <c r="M17" s="5">
        <v>0.1826351147123387</v>
      </c>
      <c r="N17" s="5">
        <v>1.0629459735613882</v>
      </c>
      <c r="O17" s="5">
        <v>0.21877440664127157</v>
      </c>
    </row>
    <row r="18" spans="1:17">
      <c r="A18">
        <v>8081081</v>
      </c>
      <c r="B18" t="s">
        <v>18109</v>
      </c>
      <c r="C18" t="s">
        <v>18357</v>
      </c>
      <c r="D18" s="46">
        <v>151.08847800000001</v>
      </c>
      <c r="E18" s="46">
        <v>26.901373981263809</v>
      </c>
      <c r="F18" s="46">
        <v>215.42019791666667</v>
      </c>
      <c r="G18" s="46">
        <v>100.70705705739169</v>
      </c>
      <c r="H18" s="46">
        <v>223.39514142857141</v>
      </c>
      <c r="I18" s="46">
        <v>73.803976164198133</v>
      </c>
      <c r="J18" s="5">
        <v>0.86213326821132252</v>
      </c>
      <c r="K18" s="5">
        <v>0.84886408456384521</v>
      </c>
      <c r="L18" s="5">
        <v>1.2292194222260358</v>
      </c>
      <c r="M18" s="5">
        <v>0.57464923441384075</v>
      </c>
      <c r="N18" s="5">
        <v>1.2747257847190785</v>
      </c>
      <c r="O18" s="5">
        <v>0.42113633680544743</v>
      </c>
    </row>
    <row r="19" spans="1:17">
      <c r="A19">
        <v>8037152</v>
      </c>
      <c r="B19" t="s">
        <v>17655</v>
      </c>
      <c r="C19" t="s">
        <v>18372</v>
      </c>
      <c r="D19" s="46">
        <v>657.30793800000004</v>
      </c>
      <c r="E19" s="46">
        <v>183.76634684320928</v>
      </c>
      <c r="F19" s="46">
        <v>538.81569250000007</v>
      </c>
      <c r="G19" s="46">
        <v>33.615982303082959</v>
      </c>
      <c r="H19" s="46">
        <v>567.45489714285713</v>
      </c>
      <c r="I19" s="46">
        <v>63.386644978086167</v>
      </c>
      <c r="J19" s="5">
        <v>1.208179742422216</v>
      </c>
      <c r="K19" s="5">
        <v>1.2194685422032898</v>
      </c>
      <c r="L19" s="5">
        <v>0.99038261297420405</v>
      </c>
      <c r="M19" s="5">
        <v>6.178871996082437E-2</v>
      </c>
      <c r="N19" s="5">
        <v>1.0430235525356877</v>
      </c>
      <c r="O19" s="5">
        <v>0.11650929923350911</v>
      </c>
    </row>
    <row r="20" spans="1:17">
      <c r="A20">
        <v>8127109</v>
      </c>
      <c r="B20" t="s">
        <v>18139</v>
      </c>
      <c r="C20" t="s">
        <v>18358</v>
      </c>
      <c r="D20" s="46">
        <v>204.64907799999997</v>
      </c>
      <c r="E20" s="46">
        <v>80.568017979451554</v>
      </c>
      <c r="F20" s="46">
        <v>366.70747833333326</v>
      </c>
      <c r="G20" s="46">
        <v>72.395575734301701</v>
      </c>
      <c r="H20" s="46">
        <v>304.22421714285713</v>
      </c>
      <c r="I20" s="46">
        <v>59.554071304871393</v>
      </c>
      <c r="J20" s="5">
        <v>0.65394099496979619</v>
      </c>
      <c r="K20" s="5">
        <v>0.56721551225269529</v>
      </c>
      <c r="L20" s="5">
        <v>1.1717867417093122</v>
      </c>
      <c r="M20" s="5">
        <v>0.23133469627540243</v>
      </c>
      <c r="N20" s="5">
        <v>0.97212597459606376</v>
      </c>
      <c r="O20" s="5">
        <v>0.19030069176108522</v>
      </c>
      <c r="P20" t="s">
        <v>15883</v>
      </c>
    </row>
    <row r="21" spans="1:17">
      <c r="A21">
        <v>8175977</v>
      </c>
      <c r="B21" t="s">
        <v>17660</v>
      </c>
      <c r="C21" t="s">
        <v>7378</v>
      </c>
      <c r="D21" s="46">
        <v>170.05589400000002</v>
      </c>
      <c r="E21" s="46">
        <v>19.027748567858055</v>
      </c>
      <c r="F21" s="46">
        <v>119.01393374999999</v>
      </c>
      <c r="G21" s="46">
        <v>11.150942279501288</v>
      </c>
      <c r="H21" s="46">
        <v>134.42240142857142</v>
      </c>
      <c r="I21" s="46">
        <v>17.627682492990342</v>
      </c>
      <c r="J21" s="5">
        <v>1.3064591942864188</v>
      </c>
      <c r="K21" s="5">
        <v>1.3423350552465454</v>
      </c>
      <c r="L21" s="5">
        <v>0.91432773608720108</v>
      </c>
      <c r="M21" s="5">
        <v>8.5667393230054442E-2</v>
      </c>
      <c r="N21" s="5">
        <v>1.0327038224874063</v>
      </c>
      <c r="O21" s="5">
        <v>0.13542505931762022</v>
      </c>
      <c r="P21" t="s">
        <v>15883</v>
      </c>
    </row>
    <row r="22" spans="1:17">
      <c r="A22">
        <v>8154178</v>
      </c>
      <c r="B22" t="s">
        <v>18147</v>
      </c>
      <c r="C22" t="s">
        <v>14685</v>
      </c>
      <c r="D22" s="46">
        <v>194.47138699999999</v>
      </c>
      <c r="E22" s="46">
        <v>41.050991745663126</v>
      </c>
      <c r="F22" s="46">
        <v>305.46892249999996</v>
      </c>
      <c r="G22" s="46">
        <v>76.577833104240881</v>
      </c>
      <c r="H22" s="46">
        <v>252.28133714285715</v>
      </c>
      <c r="I22" s="46">
        <v>85.618550367174407</v>
      </c>
      <c r="J22" s="5">
        <v>0.72418735832889403</v>
      </c>
      <c r="K22" s="5">
        <v>0.69330049929299165</v>
      </c>
      <c r="L22" s="5">
        <v>1.137528474528797</v>
      </c>
      <c r="M22" s="5">
        <v>0.28516636967958409</v>
      </c>
      <c r="N22" s="5">
        <v>0.93946444446561628</v>
      </c>
      <c r="O22" s="5">
        <v>0.31883281815076625</v>
      </c>
      <c r="P22" t="s">
        <v>15883</v>
      </c>
    </row>
    <row r="23" spans="1:17">
      <c r="A23">
        <v>8100393</v>
      </c>
      <c r="B23" t="s">
        <v>18149</v>
      </c>
      <c r="C23" t="s">
        <v>18373</v>
      </c>
      <c r="D23" s="46">
        <v>395.30535799999996</v>
      </c>
      <c r="E23" s="46">
        <v>122.50731441910659</v>
      </c>
      <c r="F23" s="46">
        <v>390.11334333333338</v>
      </c>
      <c r="G23" s="46">
        <v>141.1483565365302</v>
      </c>
      <c r="H23" s="46">
        <v>518.86031571428578</v>
      </c>
      <c r="I23" s="46">
        <v>147.08637711582131</v>
      </c>
      <c r="J23" s="5">
        <v>0.9147901860050599</v>
      </c>
      <c r="K23" s="5">
        <v>0.87015063182147667</v>
      </c>
      <c r="L23" s="5">
        <v>0.90277507709707017</v>
      </c>
      <c r="M23" s="5">
        <v>0.32663642653450509</v>
      </c>
      <c r="N23" s="5">
        <v>1.2007129789206112</v>
      </c>
      <c r="O23" s="5">
        <v>0.34037780661200701</v>
      </c>
    </row>
    <row r="24" spans="1:17">
      <c r="A24">
        <v>8095110</v>
      </c>
      <c r="B24" t="s">
        <v>18359</v>
      </c>
      <c r="C24" t="s">
        <v>11451</v>
      </c>
      <c r="D24" s="46">
        <v>66.026698999999994</v>
      </c>
      <c r="E24" s="46">
        <v>15.985994373472836</v>
      </c>
      <c r="F24" s="46">
        <v>105.16622283333332</v>
      </c>
      <c r="G24" s="46">
        <v>35.997704752771028</v>
      </c>
      <c r="H24" s="46">
        <v>188.9089187142857</v>
      </c>
      <c r="I24" s="46">
        <v>126.60989443842797</v>
      </c>
      <c r="J24" s="5">
        <v>0.6711892452638426</v>
      </c>
      <c r="K24" s="5">
        <v>0.63333688987158065</v>
      </c>
      <c r="L24" s="5">
        <v>1.0690592668823331</v>
      </c>
      <c r="M24" s="5">
        <v>0.36593199885759031</v>
      </c>
      <c r="N24" s="5">
        <v>1.9203389008937113</v>
      </c>
      <c r="O24" s="5">
        <v>1.2870428124792423</v>
      </c>
    </row>
    <row r="25" spans="1:17">
      <c r="A25">
        <v>7984319</v>
      </c>
      <c r="B25" t="s">
        <v>17585</v>
      </c>
      <c r="C25" t="s">
        <v>18409</v>
      </c>
      <c r="D25" s="46">
        <v>744.24379599999997</v>
      </c>
      <c r="E25" s="46">
        <v>392.20654530756036</v>
      </c>
      <c r="F25" s="46">
        <v>342.72062916666664</v>
      </c>
      <c r="G25" s="46">
        <v>42.202713602242078</v>
      </c>
      <c r="H25" s="46">
        <v>342.18583428571429</v>
      </c>
      <c r="I25" s="46">
        <v>47.512896148109903</v>
      </c>
      <c r="J25" s="5">
        <v>2.141674448170682</v>
      </c>
      <c r="K25" s="5">
        <v>2.3122192789849061</v>
      </c>
      <c r="L25" s="5">
        <v>0.98623053197901422</v>
      </c>
      <c r="M25" s="5">
        <v>0.12144476538944862</v>
      </c>
      <c r="N25" s="5">
        <v>0.98469166473073744</v>
      </c>
      <c r="O25" s="5">
        <v>0.13672559280616203</v>
      </c>
      <c r="P25" t="s">
        <v>15883</v>
      </c>
    </row>
    <row r="26" spans="1:17">
      <c r="A26">
        <v>8005707</v>
      </c>
      <c r="B26" t="s">
        <v>17592</v>
      </c>
      <c r="C26" t="s">
        <v>18374</v>
      </c>
      <c r="D26" s="46">
        <v>634.59377199999994</v>
      </c>
      <c r="E26" s="46">
        <v>411.41261908656918</v>
      </c>
      <c r="F26" s="46">
        <v>203.01880249999999</v>
      </c>
      <c r="G26" s="46">
        <v>19.080399732705537</v>
      </c>
      <c r="H26" s="46">
        <v>222.74723571428572</v>
      </c>
      <c r="I26" s="46">
        <v>29.144151878569797</v>
      </c>
      <c r="J26" s="5">
        <v>3.0711734689777184</v>
      </c>
      <c r="K26" s="5">
        <v>3.2919593922758779</v>
      </c>
      <c r="L26" s="5">
        <v>0.98252774716326174</v>
      </c>
      <c r="M26" s="5">
        <v>9.2341296490486266E-2</v>
      </c>
      <c r="N26" s="5">
        <v>1.0780053857511323</v>
      </c>
      <c r="O26" s="5">
        <v>0.14104568936057915</v>
      </c>
      <c r="P26" t="s">
        <v>15883</v>
      </c>
    </row>
    <row r="27" spans="1:17">
      <c r="A27">
        <v>7914042</v>
      </c>
      <c r="B27" t="s">
        <v>17833</v>
      </c>
      <c r="C27" t="s">
        <v>18361</v>
      </c>
      <c r="D27" s="46">
        <v>299.28579000000002</v>
      </c>
      <c r="E27" s="46">
        <v>54.467291724939784</v>
      </c>
      <c r="F27" s="46">
        <v>194.15435416666665</v>
      </c>
      <c r="G27" s="46">
        <v>40.307714334581497</v>
      </c>
      <c r="H27" s="46">
        <v>212.84380857142855</v>
      </c>
      <c r="I27" s="46">
        <v>34.441845436018944</v>
      </c>
      <c r="J27" s="5">
        <v>1.4587387727135652</v>
      </c>
      <c r="K27" s="5">
        <v>1.4982357175993952</v>
      </c>
      <c r="L27" s="5">
        <v>0.94632124621357738</v>
      </c>
      <c r="M27" s="5">
        <v>0.19646256682149088</v>
      </c>
      <c r="N27" s="5">
        <v>1.0374147650150627</v>
      </c>
      <c r="O27" s="5">
        <v>0.16787175301326321</v>
      </c>
      <c r="P27" t="s">
        <v>15883</v>
      </c>
    </row>
    <row r="28" spans="1:17">
      <c r="A28">
        <v>8101587</v>
      </c>
      <c r="B28" t="s">
        <v>18170</v>
      </c>
      <c r="C28" t="s">
        <v>18362</v>
      </c>
      <c r="D28" s="46">
        <v>98.426788799999997</v>
      </c>
      <c r="E28" s="46">
        <v>28.161475978684784</v>
      </c>
      <c r="F28" s="46">
        <v>159.20186241666667</v>
      </c>
      <c r="G28" s="46">
        <v>47.564238514604448</v>
      </c>
      <c r="H28" s="46">
        <v>161.97958571428572</v>
      </c>
      <c r="I28" s="46">
        <v>19.428131416971908</v>
      </c>
      <c r="J28" s="5">
        <v>0.69351171673899226</v>
      </c>
      <c r="K28" s="5">
        <v>0.65232452893192816</v>
      </c>
      <c r="L28" s="5">
        <v>1.1217307869935105</v>
      </c>
      <c r="M28" s="5">
        <v>0.33513605548603015</v>
      </c>
      <c r="N28" s="5">
        <v>1.1413025934993062</v>
      </c>
      <c r="O28" s="5">
        <v>0.13688997977221184</v>
      </c>
      <c r="P28" t="s">
        <v>15883</v>
      </c>
      <c r="Q28" t="s">
        <v>15883</v>
      </c>
    </row>
    <row r="29" spans="1:17">
      <c r="A29">
        <v>7977077</v>
      </c>
      <c r="B29" t="s">
        <v>17726</v>
      </c>
      <c r="C29" t="s">
        <v>16250</v>
      </c>
      <c r="D29" s="46">
        <v>396.28373399999998</v>
      </c>
      <c r="E29" s="46">
        <v>68.534200653348847</v>
      </c>
      <c r="F29" s="46">
        <v>321.24277583333338</v>
      </c>
      <c r="G29" s="46">
        <v>67.402849822041929</v>
      </c>
      <c r="H29" s="46">
        <v>299.7068285714285</v>
      </c>
      <c r="I29" s="46">
        <v>37.202786538480254</v>
      </c>
      <c r="J29" s="5">
        <v>1.2462065567211771</v>
      </c>
      <c r="K29" s="5">
        <v>1.3024797710043032</v>
      </c>
      <c r="L29" s="5">
        <v>1.0102223750231103</v>
      </c>
      <c r="M29" s="5">
        <v>0.21196378937348737</v>
      </c>
      <c r="N29" s="5">
        <v>0.9424976375392099</v>
      </c>
      <c r="O29" s="5">
        <v>0.11699278028878046</v>
      </c>
    </row>
    <row r="30" spans="1:17">
      <c r="A30">
        <v>8044391</v>
      </c>
      <c r="B30" t="s">
        <v>18185</v>
      </c>
      <c r="C30" t="s">
        <v>18375</v>
      </c>
      <c r="D30" s="46">
        <v>262.68166400000001</v>
      </c>
      <c r="E30" s="46">
        <v>38.635454636734075</v>
      </c>
      <c r="F30" s="46">
        <v>243.99204583333332</v>
      </c>
      <c r="G30" s="46">
        <v>49.668276236090485</v>
      </c>
      <c r="H30" s="46">
        <v>233.31760571428572</v>
      </c>
      <c r="I30" s="46">
        <v>51.392417046834701</v>
      </c>
      <c r="J30" s="5">
        <v>1.1207862467208707</v>
      </c>
      <c r="K30" s="5">
        <v>1.1606420743589081</v>
      </c>
      <c r="L30" s="5">
        <v>1.0410430000556727</v>
      </c>
      <c r="M30" s="5">
        <v>0.21192005756731003</v>
      </c>
      <c r="N30" s="5">
        <v>0.99549819701554143</v>
      </c>
      <c r="O30" s="5">
        <v>0.21927633579932962</v>
      </c>
    </row>
    <row r="31" spans="1:17">
      <c r="A31">
        <v>8032392</v>
      </c>
      <c r="B31" t="s">
        <v>18189</v>
      </c>
      <c r="C31" t="s">
        <v>18376</v>
      </c>
      <c r="D31" s="46">
        <v>446.31065799999999</v>
      </c>
      <c r="E31" s="46">
        <v>117.44776018931755</v>
      </c>
      <c r="F31" s="46">
        <v>370.23624666666666</v>
      </c>
      <c r="G31" s="46">
        <v>50.876826269242336</v>
      </c>
      <c r="H31" s="46">
        <v>394.86694857142862</v>
      </c>
      <c r="I31" s="46">
        <v>91.936237686475238</v>
      </c>
      <c r="J31" s="5">
        <v>1.1965520436213297</v>
      </c>
      <c r="K31" s="5">
        <v>1.2388022092515532</v>
      </c>
      <c r="L31" s="5">
        <v>0.99259761087563636</v>
      </c>
      <c r="M31" s="5">
        <v>0.13639998581677545</v>
      </c>
      <c r="N31" s="5">
        <v>1.0586323413888519</v>
      </c>
      <c r="O31" s="5">
        <v>0.2464795911980755</v>
      </c>
    </row>
    <row r="32" spans="1:17">
      <c r="A32">
        <v>8169115</v>
      </c>
      <c r="B32" t="s">
        <v>18363</v>
      </c>
      <c r="C32" t="s">
        <v>15557</v>
      </c>
      <c r="D32" s="46">
        <v>63.595614400000002</v>
      </c>
      <c r="E32" s="46">
        <v>16.274425140080012</v>
      </c>
      <c r="F32" s="46">
        <v>118.86399175000001</v>
      </c>
      <c r="G32" s="46">
        <v>34.531616231401784</v>
      </c>
      <c r="H32" s="46">
        <v>132.71270000000001</v>
      </c>
      <c r="I32" s="46">
        <v>49.320036525311956</v>
      </c>
      <c r="J32" s="5">
        <v>0.5764971103465002</v>
      </c>
      <c r="K32" s="5">
        <v>0.54590577372764293</v>
      </c>
      <c r="L32" s="5">
        <v>1.0775074537121285</v>
      </c>
      <c r="M32" s="5">
        <v>0.31303053685948107</v>
      </c>
      <c r="N32" s="5">
        <v>1.2030466012465351</v>
      </c>
      <c r="O32" s="5">
        <v>0.44708842293727274</v>
      </c>
      <c r="P32" t="s">
        <v>15883</v>
      </c>
      <c r="Q32" s="5" t="s">
        <v>15883</v>
      </c>
    </row>
    <row r="33" spans="1:17">
      <c r="A33">
        <v>8156134</v>
      </c>
      <c r="B33" t="s">
        <v>18200</v>
      </c>
      <c r="C33" t="s">
        <v>1686</v>
      </c>
      <c r="D33" s="46">
        <v>65.062127199999992</v>
      </c>
      <c r="E33" s="46">
        <v>6.9278278359764434</v>
      </c>
      <c r="F33" s="46">
        <v>141.56052783333334</v>
      </c>
      <c r="G33" s="46">
        <v>42.532201303959823</v>
      </c>
      <c r="H33" s="46">
        <v>142.22309057142857</v>
      </c>
      <c r="I33" s="46">
        <v>37.226917978278671</v>
      </c>
      <c r="J33" s="5">
        <v>0.53624301935572272</v>
      </c>
      <c r="K33" s="5">
        <v>0.54057107121961701</v>
      </c>
      <c r="L33" s="5">
        <v>1.1667439377846331</v>
      </c>
      <c r="M33" s="5">
        <v>0.35055101403616906</v>
      </c>
      <c r="N33" s="5">
        <v>1.1722048858883263</v>
      </c>
      <c r="O33" s="5">
        <v>0.30682486891279698</v>
      </c>
      <c r="P33" t="s">
        <v>15883</v>
      </c>
      <c r="Q33" t="s">
        <v>15883</v>
      </c>
    </row>
    <row r="34" spans="1:17">
      <c r="A34">
        <v>8115099</v>
      </c>
      <c r="B34" t="s">
        <v>18210</v>
      </c>
      <c r="C34" t="s">
        <v>18364</v>
      </c>
      <c r="D34" s="46">
        <v>636.8444300000001</v>
      </c>
      <c r="E34" s="46">
        <v>154.33213441597923</v>
      </c>
      <c r="F34" s="46">
        <v>527.29994916666658</v>
      </c>
      <c r="G34" s="46">
        <v>177.22805663345008</v>
      </c>
      <c r="H34" s="46">
        <v>703.23495714285707</v>
      </c>
      <c r="I34" s="46">
        <v>129.23210183985276</v>
      </c>
      <c r="J34" s="5">
        <v>1.092639776938422</v>
      </c>
      <c r="K34" s="5">
        <v>1.0695184181943489</v>
      </c>
      <c r="L34" s="5">
        <v>0.90469326588788024</v>
      </c>
      <c r="M34" s="5">
        <v>0.30407177283543252</v>
      </c>
      <c r="N34" s="5">
        <v>1.2065468137960871</v>
      </c>
      <c r="O34" s="5">
        <v>0.22172496546218751</v>
      </c>
    </row>
    <row r="35" spans="1:17">
      <c r="A35">
        <v>8046408</v>
      </c>
      <c r="B35" t="s">
        <v>15944</v>
      </c>
      <c r="C35" t="s">
        <v>953</v>
      </c>
      <c r="D35" s="46">
        <v>506.05584600000003</v>
      </c>
      <c r="E35" s="46">
        <v>80.767464764202799</v>
      </c>
      <c r="F35" s="46">
        <v>734.91909499999986</v>
      </c>
      <c r="G35" s="46">
        <v>200.48354336990843</v>
      </c>
      <c r="H35" s="46">
        <v>792.5626157142857</v>
      </c>
      <c r="I35" s="46">
        <v>333.37401778112735</v>
      </c>
      <c r="J35" s="5">
        <v>0.74082451790814086</v>
      </c>
      <c r="K35" s="5">
        <v>0.70604582353090639</v>
      </c>
      <c r="L35" s="5">
        <v>1.0758618489543834</v>
      </c>
      <c r="M35" s="5">
        <v>0.29349169349229143</v>
      </c>
      <c r="N35" s="5">
        <v>1.1602471395306801</v>
      </c>
      <c r="O35" s="5">
        <v>0.48803232425126214</v>
      </c>
    </row>
    <row r="36" spans="1:17">
      <c r="A36">
        <v>8119161</v>
      </c>
      <c r="B36" t="s">
        <v>18218</v>
      </c>
      <c r="C36" t="s">
        <v>18377</v>
      </c>
      <c r="D36" s="46">
        <v>465.37191799999999</v>
      </c>
      <c r="E36" s="46">
        <v>170.85308119810668</v>
      </c>
      <c r="F36" s="46">
        <v>224.13191666666668</v>
      </c>
      <c r="G36" s="46">
        <v>54.648699178224639</v>
      </c>
      <c r="H36" s="46">
        <v>261.85890428571429</v>
      </c>
      <c r="I36" s="46">
        <v>91.191123109749086</v>
      </c>
      <c r="J36" s="5">
        <v>1.9232603533869259</v>
      </c>
      <c r="K36" s="5">
        <v>1.6981453713168631</v>
      </c>
      <c r="L36" s="5">
        <v>0.92627885569787971</v>
      </c>
      <c r="M36" s="5">
        <v>0.22584884339863931</v>
      </c>
      <c r="N36" s="5">
        <v>1.0821946401396136</v>
      </c>
      <c r="O36" s="5">
        <v>0.37686921880093904</v>
      </c>
      <c r="P36" t="s">
        <v>15883</v>
      </c>
    </row>
    <row r="37" spans="1:17">
      <c r="A37">
        <v>8130739</v>
      </c>
      <c r="B37" t="s">
        <v>18259</v>
      </c>
      <c r="C37" t="s">
        <v>18365</v>
      </c>
      <c r="D37" s="46">
        <v>560.42752799999994</v>
      </c>
      <c r="E37" s="46">
        <v>207.10769818275548</v>
      </c>
      <c r="F37" s="46">
        <v>393.82729499999999</v>
      </c>
      <c r="G37" s="46">
        <v>76.939762539948887</v>
      </c>
      <c r="H37" s="46">
        <v>423.16312571428574</v>
      </c>
      <c r="I37" s="46">
        <v>63.06742351544672</v>
      </c>
      <c r="J37" s="5">
        <v>1.3465168382505843</v>
      </c>
      <c r="K37" s="5">
        <v>1.4429773301169806</v>
      </c>
      <c r="L37" s="5">
        <v>0.94623308325783084</v>
      </c>
      <c r="M37" s="5">
        <v>0.18486012150479852</v>
      </c>
      <c r="N37" s="5">
        <v>1.0167170250235329</v>
      </c>
      <c r="O37" s="5">
        <v>0.15152966264206377</v>
      </c>
      <c r="P37" t="s">
        <v>15883</v>
      </c>
    </row>
    <row r="38" spans="1:17">
      <c r="A38">
        <v>7954511</v>
      </c>
      <c r="B38" t="s">
        <v>18298</v>
      </c>
      <c r="C38" t="s">
        <v>7330</v>
      </c>
      <c r="D38" s="46">
        <v>1241.53865</v>
      </c>
      <c r="E38" s="46">
        <v>342.61659238093347</v>
      </c>
      <c r="F38" s="46">
        <v>1759.0893699999999</v>
      </c>
      <c r="G38" s="46">
        <v>436.62667441461463</v>
      </c>
      <c r="H38" s="46">
        <v>1506.8915714285715</v>
      </c>
      <c r="I38" s="46">
        <v>440.13851217364493</v>
      </c>
      <c r="J38" s="5">
        <v>0.75860049706786614</v>
      </c>
      <c r="K38" s="5">
        <v>0.73690584214689081</v>
      </c>
      <c r="L38" s="5">
        <v>1.0748325076407497</v>
      </c>
      <c r="M38" s="5">
        <v>0.26678606281367045</v>
      </c>
      <c r="N38" s="5">
        <v>0.92073557945717788</v>
      </c>
      <c r="O38" s="5">
        <v>0.26893181558626167</v>
      </c>
    </row>
    <row r="39" spans="1:17">
      <c r="A39">
        <v>7914904</v>
      </c>
      <c r="B39" t="s">
        <v>18301</v>
      </c>
      <c r="C39" t="s">
        <v>18378</v>
      </c>
      <c r="D39" s="46">
        <v>346.46367399999997</v>
      </c>
      <c r="E39" s="46">
        <v>137.59597605221913</v>
      </c>
      <c r="F39" s="46">
        <v>261.91236499999997</v>
      </c>
      <c r="G39" s="46">
        <v>47.215966082567036</v>
      </c>
      <c r="H39" s="46">
        <v>261.90349571428573</v>
      </c>
      <c r="I39" s="46">
        <v>46.387243791445755</v>
      </c>
      <c r="J39" s="5">
        <v>1.2694157441530218</v>
      </c>
      <c r="K39" s="5">
        <v>1.3023346190292244</v>
      </c>
      <c r="L39" s="5">
        <v>0.95962631541927346</v>
      </c>
      <c r="M39" s="5">
        <v>0.1729956758239091</v>
      </c>
      <c r="N39" s="5">
        <v>0.95959388366014731</v>
      </c>
      <c r="O39" s="5">
        <v>0.1699593244779207</v>
      </c>
    </row>
    <row r="40" spans="1:17">
      <c r="A40">
        <v>8155062</v>
      </c>
      <c r="B40" t="s">
        <v>17898</v>
      </c>
      <c r="C40" t="s">
        <v>18410</v>
      </c>
      <c r="D40" s="46">
        <v>544.36453600000004</v>
      </c>
      <c r="E40" s="46">
        <v>184.75297605217017</v>
      </c>
      <c r="F40" s="46">
        <v>356.26021250000002</v>
      </c>
      <c r="G40" s="46">
        <v>35.191591527475559</v>
      </c>
      <c r="H40" s="46">
        <v>406.4845357142857</v>
      </c>
      <c r="I40" s="46">
        <v>34.669003971519004</v>
      </c>
      <c r="J40" s="5">
        <v>1.3795563568839886</v>
      </c>
      <c r="K40" s="5">
        <v>1.4327912953270618</v>
      </c>
      <c r="L40" s="5">
        <v>0.90285302797901057</v>
      </c>
      <c r="M40" s="5">
        <v>8.9184458712029679E-2</v>
      </c>
      <c r="N40" s="5">
        <v>1.0301339382342696</v>
      </c>
      <c r="O40" s="5">
        <v>8.7859879305369079E-2</v>
      </c>
      <c r="P40" t="s">
        <v>15883</v>
      </c>
    </row>
    <row r="41" spans="1:17">
      <c r="A41">
        <v>7902317</v>
      </c>
      <c r="B41" t="s">
        <v>18319</v>
      </c>
      <c r="C41" t="s">
        <v>285</v>
      </c>
      <c r="D41" s="46">
        <v>379.96946600000001</v>
      </c>
      <c r="E41" s="46">
        <v>190.36991388364785</v>
      </c>
      <c r="F41" s="46">
        <v>601.23163749999992</v>
      </c>
      <c r="G41" s="46">
        <v>137.6032213855778</v>
      </c>
      <c r="H41" s="46">
        <v>430.71099571428579</v>
      </c>
      <c r="I41" s="46">
        <v>178.80563130092023</v>
      </c>
      <c r="J41" s="5">
        <v>0.69086874651242758</v>
      </c>
      <c r="K41" s="5">
        <v>0.61410685612466787</v>
      </c>
      <c r="L41" s="5">
        <v>1.0931722538519424</v>
      </c>
      <c r="M41" s="5">
        <v>0.25019326875821329</v>
      </c>
      <c r="N41" s="5">
        <v>0.78312803348863835</v>
      </c>
      <c r="O41" s="5">
        <v>0.32510829910209482</v>
      </c>
    </row>
    <row r="42" spans="1:17">
      <c r="A42">
        <v>7938348</v>
      </c>
      <c r="B42" t="s">
        <v>18336</v>
      </c>
      <c r="C42" t="s">
        <v>18379</v>
      </c>
      <c r="D42" s="46">
        <v>335.43621999999999</v>
      </c>
      <c r="E42" s="46">
        <v>122.53770892679813</v>
      </c>
      <c r="F42" s="46">
        <v>308.19596833333338</v>
      </c>
      <c r="G42" s="46">
        <v>48.605388599688098</v>
      </c>
      <c r="H42" s="46">
        <v>286.75302999999997</v>
      </c>
      <c r="I42" s="46">
        <v>124.3272288749998</v>
      </c>
      <c r="J42" s="5">
        <v>1.0768174227415355</v>
      </c>
      <c r="K42" s="5">
        <v>1.0952795223117151</v>
      </c>
      <c r="L42" s="5">
        <v>0.98937063906936151</v>
      </c>
      <c r="M42" s="5">
        <v>0.15603307662694066</v>
      </c>
      <c r="N42" s="5">
        <v>0.92053468648064807</v>
      </c>
      <c r="O42" s="5">
        <v>0.3991153790770704</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dimension ref="A1:Q44"/>
  <sheetViews>
    <sheetView workbookViewId="0">
      <pane ySplit="13" topLeftCell="A14" activePane="bottomLeft" state="frozen"/>
      <selection pane="bottomLeft" activeCell="A14" sqref="A14"/>
    </sheetView>
  </sheetViews>
  <sheetFormatPr defaultRowHeight="15"/>
  <sheetData>
    <row r="1" spans="1:17">
      <c r="D1" s="46"/>
      <c r="E1" s="46"/>
      <c r="F1" s="46"/>
      <c r="G1" s="46"/>
      <c r="H1" s="46"/>
      <c r="I1" s="46"/>
      <c r="J1" s="5"/>
      <c r="K1" s="5"/>
      <c r="L1" s="5"/>
      <c r="M1" s="5"/>
      <c r="N1" s="5"/>
      <c r="O1" s="5"/>
    </row>
    <row r="2" spans="1:17">
      <c r="D2" s="46"/>
      <c r="E2" s="46"/>
      <c r="F2" s="46"/>
      <c r="G2" s="46"/>
      <c r="H2" s="46"/>
      <c r="I2" s="46"/>
      <c r="J2" s="5"/>
      <c r="K2" s="5"/>
      <c r="L2" s="5"/>
      <c r="M2" s="5"/>
      <c r="N2" s="5"/>
      <c r="O2" s="5"/>
    </row>
    <row r="3" spans="1:17">
      <c r="D3" s="46"/>
      <c r="E3" s="46"/>
      <c r="F3" s="46"/>
      <c r="G3" s="46"/>
      <c r="H3" s="46"/>
      <c r="I3" s="46"/>
      <c r="J3" s="5"/>
      <c r="K3" s="5"/>
      <c r="L3" s="5"/>
      <c r="M3" s="5"/>
      <c r="N3" s="5"/>
      <c r="O3" s="5"/>
    </row>
    <row r="4" spans="1:17">
      <c r="D4" s="46"/>
      <c r="E4" s="46"/>
      <c r="F4" s="46"/>
      <c r="G4" s="46"/>
      <c r="H4" s="46"/>
      <c r="I4" s="46"/>
      <c r="J4" s="5"/>
      <c r="K4" s="5"/>
      <c r="L4" s="5"/>
      <c r="M4" s="5"/>
      <c r="N4" s="5"/>
      <c r="O4" s="5"/>
    </row>
    <row r="5" spans="1:17">
      <c r="D5" s="46"/>
      <c r="E5" s="46"/>
      <c r="F5" s="46"/>
      <c r="G5" s="46"/>
      <c r="H5" s="46"/>
      <c r="I5" s="46"/>
      <c r="J5" s="5"/>
      <c r="K5" s="5"/>
      <c r="L5" s="5"/>
      <c r="M5" s="5"/>
      <c r="N5" s="5"/>
      <c r="O5" s="5"/>
    </row>
    <row r="6" spans="1:17">
      <c r="D6" s="46"/>
      <c r="E6" s="46"/>
      <c r="F6" s="46"/>
      <c r="G6" s="46"/>
      <c r="H6" s="46"/>
      <c r="I6" s="46"/>
      <c r="J6" s="5"/>
      <c r="K6" s="5"/>
      <c r="L6" s="5"/>
      <c r="M6" s="5"/>
      <c r="N6" s="5"/>
      <c r="O6" s="5"/>
    </row>
    <row r="7" spans="1:17">
      <c r="D7" s="46"/>
      <c r="E7" s="46"/>
      <c r="F7" s="46"/>
      <c r="G7" s="46"/>
      <c r="H7" s="46"/>
      <c r="I7" s="46"/>
      <c r="J7" s="5"/>
      <c r="K7" s="5"/>
      <c r="L7" s="5"/>
      <c r="M7" s="5"/>
      <c r="N7" s="5"/>
      <c r="O7" s="5"/>
    </row>
    <row r="8" spans="1:17">
      <c r="D8" s="46"/>
      <c r="E8" s="46"/>
      <c r="F8" s="46"/>
      <c r="G8" s="46"/>
      <c r="H8" s="46"/>
      <c r="I8" s="46"/>
      <c r="J8" s="5"/>
      <c r="K8" s="5"/>
      <c r="L8" s="5"/>
      <c r="M8" s="5"/>
      <c r="N8" s="5"/>
      <c r="O8" s="5"/>
    </row>
    <row r="9" spans="1:17">
      <c r="D9" s="46"/>
      <c r="E9" s="46"/>
      <c r="F9" s="46"/>
      <c r="G9" s="46"/>
      <c r="H9" s="46"/>
      <c r="I9" s="46"/>
      <c r="J9" s="5"/>
      <c r="K9" s="5"/>
      <c r="L9" s="5"/>
      <c r="M9" s="5"/>
      <c r="N9" s="5"/>
      <c r="O9" s="5"/>
    </row>
    <row r="10" spans="1:17">
      <c r="A10" s="12" t="s">
        <v>15839</v>
      </c>
      <c r="B10" s="12" t="s">
        <v>1</v>
      </c>
      <c r="C10" s="12" t="s">
        <v>2</v>
      </c>
      <c r="D10" s="40" t="s">
        <v>18345</v>
      </c>
      <c r="E10" s="40" t="s">
        <v>18345</v>
      </c>
      <c r="F10" s="40" t="s">
        <v>18346</v>
      </c>
      <c r="G10" s="40" t="s">
        <v>18346</v>
      </c>
      <c r="H10" s="40" t="s">
        <v>18411</v>
      </c>
      <c r="I10" s="40" t="s">
        <v>18411</v>
      </c>
      <c r="J10" s="65" t="s">
        <v>18345</v>
      </c>
      <c r="K10" s="65" t="s">
        <v>18345</v>
      </c>
      <c r="L10" s="65" t="s">
        <v>18346</v>
      </c>
      <c r="M10" s="65" t="s">
        <v>18346</v>
      </c>
      <c r="N10" s="65" t="s">
        <v>18411</v>
      </c>
      <c r="O10" s="65" t="s">
        <v>18411</v>
      </c>
      <c r="P10" s="12" t="s">
        <v>18346</v>
      </c>
      <c r="Q10" s="65" t="s">
        <v>18411</v>
      </c>
    </row>
    <row r="11" spans="1:17">
      <c r="A11" s="12"/>
      <c r="B11" s="12"/>
      <c r="C11" s="12"/>
      <c r="D11" s="40" t="s">
        <v>18027</v>
      </c>
      <c r="E11" s="40" t="s">
        <v>18027</v>
      </c>
      <c r="F11" s="40" t="s">
        <v>18027</v>
      </c>
      <c r="G11" s="40" t="s">
        <v>18027</v>
      </c>
      <c r="H11" s="40" t="s">
        <v>18027</v>
      </c>
      <c r="I11" s="40" t="s">
        <v>18027</v>
      </c>
      <c r="J11" s="65" t="s">
        <v>18028</v>
      </c>
      <c r="K11" s="65" t="s">
        <v>18028</v>
      </c>
      <c r="L11" s="65" t="s">
        <v>18028</v>
      </c>
      <c r="M11" s="65" t="s">
        <v>18028</v>
      </c>
      <c r="N11" s="65" t="s">
        <v>18028</v>
      </c>
      <c r="O11" s="65" t="s">
        <v>18028</v>
      </c>
      <c r="P11" s="12" t="s">
        <v>18353</v>
      </c>
      <c r="Q11" s="12" t="s">
        <v>18353</v>
      </c>
    </row>
    <row r="12" spans="1:17">
      <c r="A12" s="12"/>
      <c r="B12" s="12"/>
      <c r="C12" s="12"/>
      <c r="D12" s="40" t="s">
        <v>17579</v>
      </c>
      <c r="E12" s="40" t="s">
        <v>18029</v>
      </c>
      <c r="F12" s="40" t="s">
        <v>17579</v>
      </c>
      <c r="G12" s="40" t="s">
        <v>18029</v>
      </c>
      <c r="H12" s="40" t="s">
        <v>17579</v>
      </c>
      <c r="I12" s="40" t="s">
        <v>18029</v>
      </c>
      <c r="J12" s="65" t="s">
        <v>17579</v>
      </c>
      <c r="K12" s="65" t="s">
        <v>18029</v>
      </c>
      <c r="L12" s="65" t="s">
        <v>17579</v>
      </c>
      <c r="M12" s="65" t="s">
        <v>18029</v>
      </c>
      <c r="N12" s="65" t="s">
        <v>17579</v>
      </c>
      <c r="O12" s="65" t="s">
        <v>18029</v>
      </c>
      <c r="P12" s="12"/>
      <c r="Q12" s="12"/>
    </row>
    <row r="13" spans="1:17">
      <c r="D13" s="46"/>
      <c r="E13" s="46"/>
      <c r="F13" s="46"/>
      <c r="G13" s="46"/>
      <c r="H13" s="46"/>
      <c r="I13" s="46"/>
      <c r="J13" s="5"/>
      <c r="K13" s="5"/>
      <c r="L13" s="5"/>
      <c r="M13" s="5"/>
      <c r="N13" s="5"/>
      <c r="O13" s="5"/>
    </row>
    <row r="14" spans="1:17">
      <c r="A14" t="s">
        <v>18412</v>
      </c>
      <c r="B14" t="s">
        <v>18037</v>
      </c>
      <c r="C14" t="s">
        <v>18355</v>
      </c>
      <c r="D14" s="46">
        <v>77.193670250000011</v>
      </c>
      <c r="E14" s="46">
        <v>12.760082126532811</v>
      </c>
      <c r="F14" s="46">
        <v>68.774942214285716</v>
      </c>
      <c r="G14" s="46">
        <v>5.2939720630478648</v>
      </c>
      <c r="H14" s="46">
        <v>66.103324083333348</v>
      </c>
      <c r="I14" s="46">
        <v>7.9267671583115931</v>
      </c>
      <c r="J14" s="5">
        <v>1.1102858593761697</v>
      </c>
      <c r="K14" s="5">
        <v>0.18833983272696306</v>
      </c>
      <c r="L14" s="5">
        <v>0.98960654700205797</v>
      </c>
      <c r="M14" s="5">
        <v>7.7406676537586899E-2</v>
      </c>
      <c r="N14" s="5">
        <v>0.93767833294427494</v>
      </c>
      <c r="O14" s="5">
        <v>0.11381693155923926</v>
      </c>
    </row>
    <row r="15" spans="1:17">
      <c r="A15" t="s">
        <v>18413</v>
      </c>
      <c r="B15" t="s">
        <v>18043</v>
      </c>
      <c r="C15" t="s">
        <v>1112</v>
      </c>
      <c r="D15" s="46">
        <v>46.110191499999992</v>
      </c>
      <c r="E15" s="46">
        <v>2.4490105818049841</v>
      </c>
      <c r="F15" s="46">
        <v>51.710951571428573</v>
      </c>
      <c r="G15" s="46">
        <v>4.8238915086392087</v>
      </c>
      <c r="H15" s="46">
        <v>43.611526916666662</v>
      </c>
      <c r="I15" s="46">
        <v>9.4859601154239854</v>
      </c>
      <c r="J15" s="5">
        <v>0.97530312979424372</v>
      </c>
      <c r="K15" s="5">
        <v>4.9186939502141432E-2</v>
      </c>
      <c r="L15" s="5">
        <v>1.099466776706046</v>
      </c>
      <c r="M15" s="5">
        <v>0.10962821574671848</v>
      </c>
      <c r="N15" s="5">
        <v>0.92531846667259054</v>
      </c>
      <c r="O15" s="5">
        <v>0.20685709769360419</v>
      </c>
    </row>
    <row r="16" spans="1:17">
      <c r="A16" t="s">
        <v>18414</v>
      </c>
      <c r="B16" t="s">
        <v>18055</v>
      </c>
      <c r="C16" t="s">
        <v>18368</v>
      </c>
      <c r="D16" s="46">
        <v>97.593945250000004</v>
      </c>
      <c r="E16" s="46">
        <v>14.605808184458761</v>
      </c>
      <c r="F16" s="46">
        <v>100.47201078571428</v>
      </c>
      <c r="G16" s="46">
        <v>24.456899275653559</v>
      </c>
      <c r="H16" s="46">
        <v>86.929477249999991</v>
      </c>
      <c r="I16" s="46">
        <v>11.163740354888327</v>
      </c>
      <c r="J16" s="5">
        <v>0.98698636393001316</v>
      </c>
      <c r="K16" s="5">
        <v>0.14555668207541081</v>
      </c>
      <c r="L16" s="5">
        <v>1.0339786420984922</v>
      </c>
      <c r="M16" s="5">
        <v>0.19529165162816506</v>
      </c>
      <c r="N16" s="5">
        <v>0.93059599096085133</v>
      </c>
      <c r="O16" s="5">
        <v>0.11057473779115547</v>
      </c>
    </row>
    <row r="17" spans="1:17">
      <c r="A17" t="s">
        <v>18415</v>
      </c>
      <c r="B17" t="s">
        <v>17712</v>
      </c>
      <c r="C17" t="s">
        <v>18356</v>
      </c>
      <c r="D17" s="46">
        <v>99.523769000000001</v>
      </c>
      <c r="E17" s="46">
        <v>9.9117134023702764</v>
      </c>
      <c r="F17" s="46">
        <v>89.524722785714275</v>
      </c>
      <c r="G17" s="46">
        <v>10.232908746735648</v>
      </c>
      <c r="H17" s="46">
        <v>71.225423666666671</v>
      </c>
      <c r="I17" s="46">
        <v>6.3638515725228952</v>
      </c>
      <c r="J17" s="5">
        <v>1.1058796106538233</v>
      </c>
      <c r="K17" s="5">
        <v>0.13647418170188397</v>
      </c>
      <c r="L17" s="5">
        <v>1.0077940277721309</v>
      </c>
      <c r="M17" s="5">
        <v>0.12091268033453648</v>
      </c>
      <c r="N17" s="5">
        <v>0.84621104965623672</v>
      </c>
      <c r="O17" s="5">
        <v>0.10750199904636439</v>
      </c>
      <c r="Q17" t="s">
        <v>15883</v>
      </c>
    </row>
    <row r="18" spans="1:17">
      <c r="A18" t="s">
        <v>18416</v>
      </c>
      <c r="B18" t="s">
        <v>18369</v>
      </c>
      <c r="C18" t="s">
        <v>18370</v>
      </c>
      <c r="D18" s="46">
        <v>50.335223416666672</v>
      </c>
      <c r="E18" s="46">
        <v>4.4278990518649817</v>
      </c>
      <c r="F18" s="46">
        <v>47.593075999999996</v>
      </c>
      <c r="G18" s="46">
        <v>3.8140581105947229</v>
      </c>
      <c r="H18" s="46">
        <v>43.504680333333333</v>
      </c>
      <c r="I18" s="46">
        <v>4.5358067156459123</v>
      </c>
      <c r="J18" s="5">
        <v>1.1090483593852272</v>
      </c>
      <c r="K18" s="5">
        <v>0.11355296006900123</v>
      </c>
      <c r="L18" s="5">
        <v>1.0100273912536526</v>
      </c>
      <c r="M18" s="5">
        <v>0.10164121156052126</v>
      </c>
      <c r="N18" s="5">
        <v>0.91878419521515708</v>
      </c>
      <c r="O18" s="5">
        <v>0.10536864861368044</v>
      </c>
    </row>
    <row r="19" spans="1:17">
      <c r="A19" t="s">
        <v>18417</v>
      </c>
      <c r="B19" t="s">
        <v>17959</v>
      </c>
      <c r="C19" t="s">
        <v>18371</v>
      </c>
      <c r="D19" s="46">
        <v>28.025286750000003</v>
      </c>
      <c r="E19" s="46">
        <v>3.7078503197654271</v>
      </c>
      <c r="F19" s="46">
        <v>30.438331999999999</v>
      </c>
      <c r="G19" s="46">
        <v>2.7601082279466072</v>
      </c>
      <c r="H19" s="46">
        <v>31.211564333333332</v>
      </c>
      <c r="I19" s="46">
        <v>3.413667859460169</v>
      </c>
      <c r="J19" s="5">
        <v>0.94920017420133951</v>
      </c>
      <c r="K19" s="5">
        <v>0.1262672171185695</v>
      </c>
      <c r="L19" s="5">
        <v>1.031096433553037</v>
      </c>
      <c r="M19" s="5">
        <v>9.2708575173249791E-2</v>
      </c>
      <c r="N19" s="5">
        <v>1.0581174885181703</v>
      </c>
      <c r="O19" s="5">
        <v>0.11607740443661911</v>
      </c>
    </row>
    <row r="20" spans="1:17">
      <c r="A20" t="s">
        <v>18418</v>
      </c>
      <c r="B20" t="s">
        <v>18109</v>
      </c>
      <c r="C20" t="s">
        <v>18357</v>
      </c>
      <c r="D20" s="46">
        <v>67.71329291666666</v>
      </c>
      <c r="E20" s="46">
        <v>7.6634323619671934</v>
      </c>
      <c r="F20" s="46">
        <v>119.79665778571429</v>
      </c>
      <c r="G20" s="46">
        <v>83.977704706559877</v>
      </c>
      <c r="H20" s="46">
        <v>90.223864583333338</v>
      </c>
      <c r="I20" s="46">
        <v>39.686047725080122</v>
      </c>
      <c r="J20" s="5">
        <v>0.88626299631346361</v>
      </c>
      <c r="K20" s="5">
        <v>6.757440407999496E-2</v>
      </c>
      <c r="L20" s="5">
        <v>1.4282428737477342</v>
      </c>
      <c r="M20" s="5">
        <v>0.91906138127142178</v>
      </c>
      <c r="N20" s="5">
        <v>1.0788352133131163</v>
      </c>
      <c r="O20" s="5">
        <v>0.37434474577776577</v>
      </c>
    </row>
    <row r="21" spans="1:17">
      <c r="A21" t="s">
        <v>18419</v>
      </c>
      <c r="B21" t="s">
        <v>17655</v>
      </c>
      <c r="C21" t="s">
        <v>18372</v>
      </c>
      <c r="D21" s="46">
        <v>163.00079000000002</v>
      </c>
      <c r="E21" s="46">
        <v>10.806868440952789</v>
      </c>
      <c r="F21" s="46">
        <v>158.33353642857145</v>
      </c>
      <c r="G21" s="46">
        <v>14.575932075540212</v>
      </c>
      <c r="H21" s="46">
        <v>136.00789908333334</v>
      </c>
      <c r="I21" s="46">
        <v>24.016641516388777</v>
      </c>
      <c r="J21" s="5">
        <v>1.0558572765764396</v>
      </c>
      <c r="K21" s="5">
        <v>7.2301894542189271E-2</v>
      </c>
      <c r="L21" s="5">
        <v>1.0245240423792208</v>
      </c>
      <c r="M21" s="5">
        <v>9.8521571069218161E-2</v>
      </c>
      <c r="N21" s="5">
        <v>0.87612912539747967</v>
      </c>
      <c r="O21" s="5">
        <v>0.15477354876718211</v>
      </c>
      <c r="Q21" t="s">
        <v>15883</v>
      </c>
    </row>
    <row r="22" spans="1:17">
      <c r="A22" t="s">
        <v>18420</v>
      </c>
      <c r="B22" t="s">
        <v>18139</v>
      </c>
      <c r="C22" t="s">
        <v>18358</v>
      </c>
      <c r="D22" s="46">
        <v>47.867408083333338</v>
      </c>
      <c r="E22" s="46">
        <v>11.375053738276661</v>
      </c>
      <c r="F22" s="46">
        <v>46.893216500000001</v>
      </c>
      <c r="G22" s="46">
        <v>9.3700948327179692</v>
      </c>
      <c r="H22" s="46">
        <v>39.495099333333336</v>
      </c>
      <c r="I22" s="46">
        <v>3.4023981914025789</v>
      </c>
      <c r="J22" s="5">
        <v>1.1110292521126308</v>
      </c>
      <c r="K22" s="5">
        <v>0.19060436923246946</v>
      </c>
      <c r="L22" s="5">
        <v>1.1091556242591745</v>
      </c>
      <c r="M22" s="5">
        <v>0.1679535786908577</v>
      </c>
      <c r="N22" s="5">
        <v>0.97967942779660355</v>
      </c>
      <c r="O22" s="5">
        <v>9.6518917690232686E-2</v>
      </c>
    </row>
    <row r="23" spans="1:17">
      <c r="A23" t="s">
        <v>18421</v>
      </c>
      <c r="B23" t="s">
        <v>17660</v>
      </c>
      <c r="C23" t="s">
        <v>7378</v>
      </c>
      <c r="D23" s="46">
        <v>188.68351808333333</v>
      </c>
      <c r="E23" s="46">
        <v>41.920490785523498</v>
      </c>
      <c r="F23" s="46">
        <v>119.01672264285715</v>
      </c>
      <c r="G23" s="46">
        <v>18.069890417296321</v>
      </c>
      <c r="H23" s="46">
        <v>117.05005033333335</v>
      </c>
      <c r="I23" s="46">
        <v>29.244740491227173</v>
      </c>
      <c r="J23" s="5">
        <v>1.2171594003667989</v>
      </c>
      <c r="K23" s="5">
        <v>0.21152074719008296</v>
      </c>
      <c r="L23" s="5">
        <v>0.87860925213214969</v>
      </c>
      <c r="M23" s="5">
        <v>5.0041312656895126E-2</v>
      </c>
      <c r="N23" s="5">
        <v>0.96858144647300648</v>
      </c>
      <c r="O23" s="5">
        <v>0.14668007806747513</v>
      </c>
      <c r="P23" t="s">
        <v>15883</v>
      </c>
      <c r="Q23" t="s">
        <v>15883</v>
      </c>
    </row>
    <row r="24" spans="1:17">
      <c r="A24" t="s">
        <v>18422</v>
      </c>
      <c r="B24" t="s">
        <v>18147</v>
      </c>
      <c r="C24" t="s">
        <v>14685</v>
      </c>
      <c r="D24" s="46">
        <v>70.988978166666669</v>
      </c>
      <c r="E24" s="46">
        <v>16.810574342727129</v>
      </c>
      <c r="F24" s="46">
        <v>109.08483421428572</v>
      </c>
      <c r="G24" s="46">
        <v>25.796985502273021</v>
      </c>
      <c r="H24" s="46">
        <v>136.59856441666668</v>
      </c>
      <c r="I24" s="46">
        <v>54.308731556288336</v>
      </c>
      <c r="J24" s="5">
        <v>0.81803752393482876</v>
      </c>
      <c r="K24" s="5">
        <v>0.14387341317998109</v>
      </c>
      <c r="L24" s="5">
        <v>1.1620691272016317</v>
      </c>
      <c r="M24" s="5">
        <v>0.26634629640232849</v>
      </c>
      <c r="N24" s="5">
        <v>1.4342996855383108</v>
      </c>
      <c r="O24" s="5">
        <v>0.45745028051100106</v>
      </c>
      <c r="P24" t="s">
        <v>15883</v>
      </c>
      <c r="Q24" t="s">
        <v>15883</v>
      </c>
    </row>
    <row r="25" spans="1:17">
      <c r="A25" t="s">
        <v>18423</v>
      </c>
      <c r="B25" t="s">
        <v>18149</v>
      </c>
      <c r="C25" t="s">
        <v>18373</v>
      </c>
      <c r="D25" s="46">
        <v>147.17782766666667</v>
      </c>
      <c r="E25" s="46">
        <v>34.819423474782553</v>
      </c>
      <c r="F25" s="46">
        <v>150.85724999999999</v>
      </c>
      <c r="G25" s="46">
        <v>36.965099515017883</v>
      </c>
      <c r="H25" s="46">
        <v>143.08462</v>
      </c>
      <c r="I25" s="46">
        <v>28.105771869486802</v>
      </c>
      <c r="J25" s="5">
        <v>1.07766746683605</v>
      </c>
      <c r="K25" s="5">
        <v>0.25495542234812668</v>
      </c>
      <c r="L25" s="5">
        <v>1.1046089440764686</v>
      </c>
      <c r="M25" s="5">
        <v>0.27066620290743088</v>
      </c>
      <c r="N25" s="5">
        <v>1.0476961713718209</v>
      </c>
      <c r="O25" s="5">
        <v>0.20579641192077758</v>
      </c>
    </row>
    <row r="26" spans="1:17">
      <c r="A26" t="s">
        <v>18424</v>
      </c>
      <c r="B26" t="s">
        <v>18359</v>
      </c>
      <c r="C26" t="s">
        <v>11451</v>
      </c>
      <c r="D26" s="46">
        <v>67.530550000000005</v>
      </c>
      <c r="E26" s="46">
        <v>12.734734743729714</v>
      </c>
      <c r="F26" s="46">
        <v>97.537012285714269</v>
      </c>
      <c r="G26" s="46">
        <v>53.561851145441331</v>
      </c>
      <c r="H26" s="46">
        <v>74.074281666666664</v>
      </c>
      <c r="I26" s="46">
        <v>13.856517196007472</v>
      </c>
      <c r="J26" s="5">
        <v>0.90589171505832955</v>
      </c>
      <c r="K26" s="5">
        <v>0.17083072189786577</v>
      </c>
      <c r="L26" s="5">
        <v>1.308414544855464</v>
      </c>
      <c r="M26" s="5">
        <v>0.71850764955068946</v>
      </c>
      <c r="N26" s="5">
        <v>0.99367289021537741</v>
      </c>
      <c r="O26" s="5">
        <v>0.18587881017021698</v>
      </c>
    </row>
    <row r="27" spans="1:17">
      <c r="A27" t="s">
        <v>18425</v>
      </c>
      <c r="B27" t="s">
        <v>17585</v>
      </c>
      <c r="C27" t="s">
        <v>18409</v>
      </c>
      <c r="D27" s="46">
        <v>693.41674666666677</v>
      </c>
      <c r="E27" s="46">
        <v>200.21584560222567</v>
      </c>
      <c r="F27" s="46">
        <v>459.0179385714286</v>
      </c>
      <c r="G27" s="46">
        <v>53.805802729627224</v>
      </c>
      <c r="H27" s="46">
        <v>461.08000333333331</v>
      </c>
      <c r="I27" s="46">
        <v>72.234065115578431</v>
      </c>
      <c r="J27" s="5">
        <v>1.4911775971897765</v>
      </c>
      <c r="K27" s="5">
        <v>0.4305600595001956</v>
      </c>
      <c r="L27" s="5">
        <v>0.98710783879298825</v>
      </c>
      <c r="M27" s="5">
        <v>0.11570813447649896</v>
      </c>
      <c r="N27" s="5">
        <v>0.99154241550534694</v>
      </c>
      <c r="O27" s="5">
        <v>0.15533765512920358</v>
      </c>
      <c r="P27" t="s">
        <v>15883</v>
      </c>
      <c r="Q27" t="s">
        <v>15883</v>
      </c>
    </row>
    <row r="28" spans="1:17">
      <c r="A28" t="s">
        <v>18426</v>
      </c>
      <c r="B28" t="s">
        <v>17592</v>
      </c>
      <c r="C28" t="s">
        <v>18374</v>
      </c>
      <c r="D28" s="46">
        <v>132.98276891666669</v>
      </c>
      <c r="E28" s="46">
        <v>30.755131856668232</v>
      </c>
      <c r="F28" s="46">
        <v>92.573046785714283</v>
      </c>
      <c r="G28" s="46">
        <v>17.037452200315705</v>
      </c>
      <c r="H28" s="46">
        <v>92.853347749999998</v>
      </c>
      <c r="I28" s="46">
        <v>17.219162903673304</v>
      </c>
      <c r="J28" s="5">
        <v>1.3465765321849015</v>
      </c>
      <c r="K28" s="5">
        <v>0.31799092121436856</v>
      </c>
      <c r="L28" s="5">
        <v>0.93306514505212312</v>
      </c>
      <c r="M28" s="5">
        <v>0.17357539033290972</v>
      </c>
      <c r="N28" s="5">
        <v>0.92612871589189494</v>
      </c>
      <c r="O28" s="5">
        <v>0.17112207446450739</v>
      </c>
    </row>
    <row r="29" spans="1:17">
      <c r="A29" t="s">
        <v>18427</v>
      </c>
      <c r="B29" t="s">
        <v>17833</v>
      </c>
      <c r="C29" t="s">
        <v>18361</v>
      </c>
      <c r="D29" s="46">
        <v>99.231050166666662</v>
      </c>
      <c r="E29" s="46">
        <v>23.699483428136872</v>
      </c>
      <c r="F29" s="46">
        <v>91.884072500000002</v>
      </c>
      <c r="G29" s="46">
        <v>22.137405008927256</v>
      </c>
      <c r="H29" s="46">
        <v>98.80387741666668</v>
      </c>
      <c r="I29" s="46">
        <v>19.457964642317421</v>
      </c>
      <c r="J29" s="5">
        <v>1.0349215168183474</v>
      </c>
      <c r="K29" s="5">
        <v>0.25847033204934045</v>
      </c>
      <c r="L29" s="5">
        <v>0.97231376655463819</v>
      </c>
      <c r="M29" s="5">
        <v>0.23274718843396328</v>
      </c>
      <c r="N29" s="5">
        <v>0.99435956957546734</v>
      </c>
      <c r="O29" s="5">
        <v>0.20224229695842516</v>
      </c>
    </row>
    <row r="30" spans="1:17">
      <c r="A30" t="s">
        <v>18428</v>
      </c>
      <c r="B30" t="s">
        <v>18170</v>
      </c>
      <c r="C30" t="s">
        <v>18362</v>
      </c>
      <c r="D30" s="46">
        <v>34.945161416666672</v>
      </c>
      <c r="E30" s="46">
        <v>2.677747327660557</v>
      </c>
      <c r="F30" s="46">
        <v>40.666476499999995</v>
      </c>
      <c r="G30" s="46">
        <v>5.258145693604229</v>
      </c>
      <c r="H30" s="46">
        <v>36.945837166666671</v>
      </c>
      <c r="I30" s="46">
        <v>5.2426616800358943</v>
      </c>
      <c r="J30" s="5">
        <v>0.90421868734531985</v>
      </c>
      <c r="K30" s="5">
        <v>8.0269729855749358E-2</v>
      </c>
      <c r="L30" s="5">
        <v>1.0910250950078944</v>
      </c>
      <c r="M30" s="5">
        <v>0.15003273179126278</v>
      </c>
      <c r="N30" s="5">
        <v>0.98144546394727339</v>
      </c>
      <c r="O30" s="5">
        <v>0.14013086034961858</v>
      </c>
    </row>
    <row r="31" spans="1:17">
      <c r="A31" t="s">
        <v>18429</v>
      </c>
      <c r="B31" t="s">
        <v>17726</v>
      </c>
      <c r="C31" t="s">
        <v>16250</v>
      </c>
      <c r="D31" s="46">
        <v>180.19286499999998</v>
      </c>
      <c r="E31" s="46">
        <v>36.518418747883302</v>
      </c>
      <c r="F31" s="46">
        <v>173.10946785714285</v>
      </c>
      <c r="G31" s="46">
        <v>39.639678911972133</v>
      </c>
      <c r="H31" s="46">
        <v>187.20638</v>
      </c>
      <c r="I31" s="46">
        <v>18.464770967116745</v>
      </c>
      <c r="J31" s="5">
        <v>0.96298302670742075</v>
      </c>
      <c r="K31" s="5">
        <v>0.19516102185981149</v>
      </c>
      <c r="L31" s="5">
        <v>0.92512800434105247</v>
      </c>
      <c r="M31" s="5">
        <v>0.21184150829805765</v>
      </c>
      <c r="N31" s="5">
        <v>1.0004644144090573</v>
      </c>
      <c r="O31" s="5">
        <v>9.867900505974854E-2</v>
      </c>
    </row>
    <row r="32" spans="1:17">
      <c r="A32" t="s">
        <v>18430</v>
      </c>
      <c r="B32" t="s">
        <v>18185</v>
      </c>
      <c r="C32" t="s">
        <v>18375</v>
      </c>
      <c r="D32" s="46">
        <v>63.102353083333334</v>
      </c>
      <c r="E32" s="46">
        <v>10.56485472788259</v>
      </c>
      <c r="F32" s="46">
        <v>74.839746928571429</v>
      </c>
      <c r="G32" s="46">
        <v>10.805643543483134</v>
      </c>
      <c r="H32" s="46">
        <v>66.565169583333343</v>
      </c>
      <c r="I32" s="46">
        <v>16.774550050862224</v>
      </c>
      <c r="J32" s="5">
        <v>0.98677142009819485</v>
      </c>
      <c r="K32" s="5">
        <v>0.1202087459182473</v>
      </c>
      <c r="L32" s="5">
        <v>1.0696845664943218</v>
      </c>
      <c r="M32" s="5">
        <v>9.6316865274981608E-2</v>
      </c>
      <c r="N32" s="5">
        <v>1.0038446871959998</v>
      </c>
      <c r="O32" s="5">
        <v>0.21188740695093045</v>
      </c>
    </row>
    <row r="33" spans="1:17">
      <c r="A33" t="s">
        <v>18431</v>
      </c>
      <c r="B33" t="s">
        <v>18189</v>
      </c>
      <c r="C33" t="s">
        <v>18376</v>
      </c>
      <c r="D33" s="46">
        <v>852.04913333333343</v>
      </c>
      <c r="E33" s="46">
        <v>155.37632998470201</v>
      </c>
      <c r="F33" s="46">
        <v>1055.767795</v>
      </c>
      <c r="G33" s="46">
        <v>212.85571838569666</v>
      </c>
      <c r="H33" s="46">
        <v>1023.6306049999998</v>
      </c>
      <c r="I33" s="46">
        <v>254.75769187504847</v>
      </c>
      <c r="J33" s="5">
        <v>0.79493798300238894</v>
      </c>
      <c r="K33" s="5">
        <v>0.17233726238379884</v>
      </c>
      <c r="L33" s="5">
        <v>1.1009557768224809</v>
      </c>
      <c r="M33" s="5">
        <v>0.19241912619979826</v>
      </c>
      <c r="N33" s="5">
        <v>1.1199793301907934</v>
      </c>
      <c r="O33" s="5">
        <v>0.34403560539792122</v>
      </c>
      <c r="P33" t="s">
        <v>15883</v>
      </c>
      <c r="Q33" t="s">
        <v>15883</v>
      </c>
    </row>
    <row r="34" spans="1:17">
      <c r="A34" t="s">
        <v>18432</v>
      </c>
      <c r="B34" t="s">
        <v>18363</v>
      </c>
      <c r="C34" t="s">
        <v>15557</v>
      </c>
      <c r="D34" s="46">
        <v>29.102018166666667</v>
      </c>
      <c r="E34" s="46">
        <v>6.4025283916239308</v>
      </c>
      <c r="F34" s="46">
        <v>48.339314928571426</v>
      </c>
      <c r="G34" s="46">
        <v>18.045706074935023</v>
      </c>
      <c r="H34" s="46">
        <v>39.775266083333335</v>
      </c>
      <c r="I34" s="46">
        <v>17.215729930226598</v>
      </c>
      <c r="J34" s="5">
        <v>0.85125781409717016</v>
      </c>
      <c r="K34" s="5">
        <v>0.10908583652449373</v>
      </c>
      <c r="L34" s="5">
        <v>1.2458937586613994</v>
      </c>
      <c r="M34" s="5">
        <v>0.34767713569791253</v>
      </c>
      <c r="N34" s="5">
        <v>1.0951718830965123</v>
      </c>
      <c r="O34" s="5">
        <v>0.38055125501264681</v>
      </c>
      <c r="P34" t="s">
        <v>15883</v>
      </c>
    </row>
    <row r="35" spans="1:17">
      <c r="A35" t="s">
        <v>18433</v>
      </c>
      <c r="B35" t="s">
        <v>18200</v>
      </c>
      <c r="C35" t="s">
        <v>1686</v>
      </c>
      <c r="D35" s="46">
        <v>27.229286083333335</v>
      </c>
      <c r="E35" s="46">
        <v>2.7188084959320657</v>
      </c>
      <c r="F35" s="46">
        <v>28.257711571428576</v>
      </c>
      <c r="G35" s="46">
        <v>2.9636041112693863</v>
      </c>
      <c r="H35" s="46">
        <v>23.900772</v>
      </c>
      <c r="I35" s="46">
        <v>2.2994236525600207</v>
      </c>
      <c r="J35" s="5">
        <v>1.024593447558749</v>
      </c>
      <c r="K35" s="5">
        <v>0.11129741345161956</v>
      </c>
      <c r="L35" s="5">
        <v>1.0627256846879318</v>
      </c>
      <c r="M35" s="5">
        <v>0.11856227908828786</v>
      </c>
      <c r="N35" s="5">
        <v>0.88766153292852124</v>
      </c>
      <c r="O35" s="5">
        <v>7.2820925022333463E-2</v>
      </c>
      <c r="P35" t="s">
        <v>15883</v>
      </c>
    </row>
    <row r="36" spans="1:17">
      <c r="A36" t="s">
        <v>18434</v>
      </c>
      <c r="B36" t="s">
        <v>18210</v>
      </c>
      <c r="C36" t="s">
        <v>18364</v>
      </c>
      <c r="D36" s="46">
        <v>578.16943500000002</v>
      </c>
      <c r="E36" s="46">
        <v>129.61709658202537</v>
      </c>
      <c r="F36" s="46">
        <v>426.12330571428572</v>
      </c>
      <c r="G36" s="46">
        <v>94.433737715403794</v>
      </c>
      <c r="H36" s="46">
        <v>362.21037499999994</v>
      </c>
      <c r="I36" s="46">
        <v>34.690295270513957</v>
      </c>
      <c r="J36" s="5">
        <v>1.3717401451377136</v>
      </c>
      <c r="K36" s="5">
        <v>0.30752375085706657</v>
      </c>
      <c r="L36" s="5">
        <v>1.01100193053337</v>
      </c>
      <c r="M36" s="5">
        <v>0.2240493243134152</v>
      </c>
      <c r="N36" s="5">
        <v>0.85936495971709359</v>
      </c>
      <c r="O36" s="5">
        <v>8.2304801109311099E-2</v>
      </c>
      <c r="Q36" t="s">
        <v>15883</v>
      </c>
    </row>
    <row r="37" spans="1:17">
      <c r="A37" t="s">
        <v>18435</v>
      </c>
      <c r="B37" t="s">
        <v>15944</v>
      </c>
      <c r="C37" t="s">
        <v>953</v>
      </c>
      <c r="D37" s="46">
        <v>194.55928574999999</v>
      </c>
      <c r="E37" s="46">
        <v>32.402764841667796</v>
      </c>
      <c r="F37" s="46">
        <v>274.46612842857149</v>
      </c>
      <c r="G37" s="46">
        <v>76.742621354046875</v>
      </c>
      <c r="H37" s="46">
        <v>223.30278874999999</v>
      </c>
      <c r="I37" s="46">
        <v>49.738401789010858</v>
      </c>
      <c r="J37" s="5">
        <v>0.85380314461435669</v>
      </c>
      <c r="K37" s="5">
        <v>0.12137892852299113</v>
      </c>
      <c r="L37" s="5">
        <v>1.1490505680844569</v>
      </c>
      <c r="M37" s="5">
        <v>0.28165614280259627</v>
      </c>
      <c r="N37" s="5">
        <v>1.1348154363021787</v>
      </c>
      <c r="O37" s="5">
        <v>0.30815141197330437</v>
      </c>
      <c r="Q37" t="s">
        <v>15883</v>
      </c>
    </row>
    <row r="38" spans="1:17">
      <c r="A38" t="s">
        <v>18436</v>
      </c>
      <c r="B38" t="s">
        <v>18218</v>
      </c>
      <c r="C38" t="s">
        <v>18377</v>
      </c>
      <c r="D38" s="46">
        <v>127.976406</v>
      </c>
      <c r="E38" s="46">
        <v>82.229264906371029</v>
      </c>
      <c r="F38" s="46">
        <v>90.223343</v>
      </c>
      <c r="G38" s="46">
        <v>31.511766309801924</v>
      </c>
      <c r="H38" s="46">
        <v>87.03481833333332</v>
      </c>
      <c r="I38" s="46">
        <v>8.3516614287612061</v>
      </c>
      <c r="J38" s="5">
        <v>1.3792231590743338</v>
      </c>
      <c r="K38" s="5">
        <v>0.88619851358120383</v>
      </c>
      <c r="L38" s="5">
        <v>0.97235192230522094</v>
      </c>
      <c r="M38" s="5">
        <v>0.33960749252156258</v>
      </c>
      <c r="N38" s="5">
        <v>0.93798881163378522</v>
      </c>
      <c r="O38" s="5">
        <v>9.0007297655743251E-2</v>
      </c>
    </row>
    <row r="39" spans="1:17">
      <c r="A39" t="s">
        <v>18437</v>
      </c>
      <c r="B39" t="s">
        <v>18259</v>
      </c>
      <c r="C39" t="s">
        <v>18365</v>
      </c>
      <c r="D39" s="46">
        <v>147.18354258333332</v>
      </c>
      <c r="E39" s="46">
        <v>28.010510212729798</v>
      </c>
      <c r="F39" s="46">
        <v>158.80820114285714</v>
      </c>
      <c r="G39" s="46">
        <v>23.762489730844582</v>
      </c>
      <c r="H39" s="46">
        <v>165.26566041666666</v>
      </c>
      <c r="I39" s="46">
        <v>34.041238503563598</v>
      </c>
      <c r="J39" s="5">
        <v>0.94274280679042699</v>
      </c>
      <c r="K39" s="5">
        <v>0.17035494306294963</v>
      </c>
      <c r="L39" s="5">
        <v>1.0061829700377154</v>
      </c>
      <c r="M39" s="5">
        <v>0.11909308527172625</v>
      </c>
      <c r="N39" s="5">
        <v>1.07953323084143</v>
      </c>
      <c r="O39" s="5">
        <v>0.21213360973221751</v>
      </c>
    </row>
    <row r="40" spans="1:17">
      <c r="A40" t="s">
        <v>18438</v>
      </c>
      <c r="B40" t="s">
        <v>18298</v>
      </c>
      <c r="C40" t="s">
        <v>7330</v>
      </c>
      <c r="D40" s="46">
        <v>350.09299250000004</v>
      </c>
      <c r="E40" s="46">
        <v>60.253663108133011</v>
      </c>
      <c r="F40" s="46">
        <v>429.63302928571426</v>
      </c>
      <c r="G40" s="46">
        <v>160.17093081479115</v>
      </c>
      <c r="H40" s="46">
        <v>448.23238250000003</v>
      </c>
      <c r="I40" s="46">
        <v>136.6619650375423</v>
      </c>
      <c r="J40" s="5">
        <v>0.93372751827486367</v>
      </c>
      <c r="K40" s="5">
        <v>0.1897786638798693</v>
      </c>
      <c r="L40" s="5">
        <v>1.1617507650462149</v>
      </c>
      <c r="M40" s="5">
        <v>0.4223580899895652</v>
      </c>
      <c r="N40" s="5">
        <v>1.215421572925371</v>
      </c>
      <c r="O40" s="5">
        <v>0.37599296165131496</v>
      </c>
    </row>
    <row r="41" spans="1:17">
      <c r="A41" t="s">
        <v>18439</v>
      </c>
      <c r="B41" t="s">
        <v>18301</v>
      </c>
      <c r="C41" t="s">
        <v>18378</v>
      </c>
      <c r="D41" s="46">
        <v>130.18367208333333</v>
      </c>
      <c r="E41" s="46">
        <v>17.331256707527192</v>
      </c>
      <c r="F41" s="46">
        <v>98.584834999999998</v>
      </c>
      <c r="G41" s="46">
        <v>8.4518608515046711</v>
      </c>
      <c r="H41" s="46">
        <v>96.675917916666663</v>
      </c>
      <c r="I41" s="46">
        <v>18.153589897048665</v>
      </c>
      <c r="J41" s="5">
        <v>1.16902218997439</v>
      </c>
      <c r="K41" s="5">
        <v>0.13493243551213382</v>
      </c>
      <c r="L41" s="5">
        <v>0.94781555717558741</v>
      </c>
      <c r="M41" s="5">
        <v>6.9532769748584189E-2</v>
      </c>
      <c r="N41" s="5">
        <v>0.95296476538577568</v>
      </c>
      <c r="O41" s="5">
        <v>0.16713646853295491</v>
      </c>
      <c r="P41" t="s">
        <v>15883</v>
      </c>
      <c r="Q41" t="s">
        <v>15883</v>
      </c>
    </row>
    <row r="42" spans="1:17">
      <c r="A42" t="s">
        <v>18440</v>
      </c>
      <c r="B42" t="s">
        <v>17898</v>
      </c>
      <c r="C42" t="s">
        <v>18410</v>
      </c>
      <c r="D42" s="46">
        <v>183.25</v>
      </c>
      <c r="E42" s="46">
        <v>25.397186534942762</v>
      </c>
      <c r="F42" s="46">
        <v>130.72722714285715</v>
      </c>
      <c r="G42" s="46">
        <v>8.7312976523288892</v>
      </c>
      <c r="H42" s="46">
        <v>134.39758166666667</v>
      </c>
      <c r="I42" s="46">
        <v>20.914414909628661</v>
      </c>
      <c r="J42" s="5">
        <v>1.3277700954678309</v>
      </c>
      <c r="K42" s="5">
        <v>0.18401985981504901</v>
      </c>
      <c r="L42" s="5">
        <v>0.94720709320965513</v>
      </c>
      <c r="M42" s="5">
        <v>6.3264175161960381E-2</v>
      </c>
      <c r="N42" s="5">
        <v>0.97380134973315302</v>
      </c>
      <c r="O42" s="5">
        <v>0.15153902119522364</v>
      </c>
      <c r="P42" t="s">
        <v>15883</v>
      </c>
      <c r="Q42" t="s">
        <v>15883</v>
      </c>
    </row>
    <row r="43" spans="1:17">
      <c r="A43" t="s">
        <v>18441</v>
      </c>
      <c r="B43" t="s">
        <v>18319</v>
      </c>
      <c r="C43" t="s">
        <v>285</v>
      </c>
      <c r="D43" s="46">
        <v>610.72721999999999</v>
      </c>
      <c r="E43" s="46">
        <v>194.36228850639631</v>
      </c>
      <c r="F43" s="46">
        <v>571.78270857142854</v>
      </c>
      <c r="G43" s="46">
        <v>178.1926146607949</v>
      </c>
      <c r="H43" s="46">
        <v>734.55212500000005</v>
      </c>
      <c r="I43" s="46">
        <v>201.35274765866097</v>
      </c>
      <c r="J43" s="5">
        <v>0.92402975300999357</v>
      </c>
      <c r="K43" s="5">
        <v>0.29406994194123787</v>
      </c>
      <c r="L43" s="5">
        <v>0.86510681011338608</v>
      </c>
      <c r="M43" s="5">
        <v>0.26960539234629727</v>
      </c>
      <c r="N43" s="5">
        <v>1.1113769575174188</v>
      </c>
      <c r="O43" s="5">
        <v>0.3046466880850035</v>
      </c>
    </row>
    <row r="44" spans="1:17">
      <c r="A44" t="s">
        <v>18442</v>
      </c>
      <c r="B44" t="s">
        <v>18336</v>
      </c>
      <c r="C44" t="s">
        <v>18379</v>
      </c>
      <c r="D44" s="46">
        <v>227.15514999999996</v>
      </c>
      <c r="E44" s="46">
        <v>61.158342062299795</v>
      </c>
      <c r="F44" s="46">
        <v>201.91762428571428</v>
      </c>
      <c r="G44" s="46">
        <v>54.571132600932387</v>
      </c>
      <c r="H44" s="46">
        <v>281.95176916666668</v>
      </c>
      <c r="I44" s="46">
        <v>67.191716265416019</v>
      </c>
      <c r="J44" s="5">
        <v>1.0546714225426987</v>
      </c>
      <c r="K44" s="5">
        <v>0.28678315989966108</v>
      </c>
      <c r="L44" s="5">
        <v>0.92562754972266659</v>
      </c>
      <c r="M44" s="5">
        <v>0.25099256184151758</v>
      </c>
      <c r="N44" s="5">
        <v>1.269405909729902</v>
      </c>
      <c r="O44" s="5">
        <v>0.30455627698858972</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dimension ref="A1:Q44"/>
  <sheetViews>
    <sheetView workbookViewId="0">
      <pane ySplit="13" topLeftCell="A14" activePane="bottomLeft" state="frozen"/>
      <selection pane="bottomLeft" activeCell="A14" sqref="A14"/>
    </sheetView>
  </sheetViews>
  <sheetFormatPr defaultRowHeight="15"/>
  <sheetData>
    <row r="1" spans="1:17">
      <c r="D1" s="46"/>
      <c r="E1" s="46"/>
      <c r="F1" s="46"/>
      <c r="G1" s="46"/>
      <c r="H1" s="46"/>
      <c r="I1" s="46"/>
      <c r="J1" s="5"/>
      <c r="K1" s="5"/>
      <c r="L1" s="5"/>
      <c r="M1" s="5"/>
      <c r="N1" s="5"/>
      <c r="O1" s="5"/>
    </row>
    <row r="2" spans="1:17">
      <c r="D2" s="46"/>
      <c r="E2" s="46"/>
      <c r="F2" s="46"/>
      <c r="G2" s="46"/>
      <c r="H2" s="46"/>
      <c r="I2" s="46"/>
      <c r="J2" s="5"/>
      <c r="K2" s="5"/>
      <c r="L2" s="5"/>
      <c r="M2" s="5"/>
      <c r="N2" s="5"/>
      <c r="O2" s="5"/>
    </row>
    <row r="3" spans="1:17">
      <c r="D3" s="46"/>
      <c r="E3" s="46"/>
      <c r="F3" s="46"/>
      <c r="G3" s="46"/>
      <c r="H3" s="46"/>
      <c r="I3" s="46"/>
      <c r="J3" s="5"/>
      <c r="K3" s="5"/>
      <c r="L3" s="5"/>
      <c r="M3" s="5"/>
      <c r="N3" s="5"/>
      <c r="O3" s="5"/>
    </row>
    <row r="4" spans="1:17">
      <c r="D4" s="46"/>
      <c r="E4" s="46"/>
      <c r="F4" s="46"/>
      <c r="G4" s="46"/>
      <c r="H4" s="46"/>
      <c r="I4" s="46"/>
      <c r="J4" s="5"/>
      <c r="K4" s="5"/>
      <c r="L4" s="5"/>
      <c r="M4" s="5"/>
      <c r="N4" s="5"/>
      <c r="O4" s="5"/>
    </row>
    <row r="5" spans="1:17">
      <c r="D5" s="46"/>
      <c r="E5" s="46"/>
      <c r="F5" s="46"/>
      <c r="G5" s="46"/>
      <c r="H5" s="46"/>
      <c r="I5" s="46"/>
      <c r="J5" s="5"/>
      <c r="K5" s="5"/>
      <c r="L5" s="5"/>
      <c r="M5" s="5"/>
      <c r="N5" s="5"/>
      <c r="O5" s="5"/>
    </row>
    <row r="6" spans="1:17">
      <c r="D6" s="46"/>
      <c r="E6" s="46"/>
      <c r="F6" s="46"/>
      <c r="G6" s="46"/>
      <c r="H6" s="46"/>
      <c r="I6" s="46"/>
      <c r="J6" s="5"/>
      <c r="K6" s="5"/>
      <c r="L6" s="5"/>
      <c r="M6" s="5"/>
      <c r="N6" s="5"/>
      <c r="O6" s="5"/>
    </row>
    <row r="7" spans="1:17">
      <c r="D7" s="46"/>
      <c r="E7" s="46"/>
      <c r="F7" s="46"/>
      <c r="G7" s="46"/>
      <c r="H7" s="46"/>
      <c r="I7" s="46"/>
      <c r="J7" s="5"/>
      <c r="K7" s="5"/>
      <c r="L7" s="5"/>
      <c r="M7" s="5"/>
      <c r="N7" s="5"/>
      <c r="O7" s="5"/>
    </row>
    <row r="8" spans="1:17">
      <c r="D8" s="46"/>
      <c r="E8" s="46"/>
      <c r="F8" s="46"/>
      <c r="G8" s="46"/>
      <c r="H8" s="46"/>
      <c r="I8" s="46"/>
      <c r="J8" s="5"/>
      <c r="K8" s="5"/>
      <c r="L8" s="5"/>
      <c r="M8" s="5"/>
      <c r="N8" s="5"/>
      <c r="O8" s="5"/>
    </row>
    <row r="9" spans="1:17">
      <c r="D9" s="46"/>
      <c r="E9" s="46"/>
      <c r="F9" s="46"/>
      <c r="G9" s="46"/>
      <c r="H9" s="46"/>
      <c r="I9" s="46"/>
      <c r="J9" s="5"/>
      <c r="K9" s="5"/>
      <c r="L9" s="5"/>
      <c r="M9" s="5"/>
      <c r="N9" s="5"/>
      <c r="O9" s="5"/>
    </row>
    <row r="10" spans="1:17">
      <c r="A10" s="12" t="s">
        <v>15839</v>
      </c>
      <c r="B10" s="12" t="s">
        <v>1</v>
      </c>
      <c r="C10" s="12" t="s">
        <v>2</v>
      </c>
      <c r="D10" s="40" t="s">
        <v>18345</v>
      </c>
      <c r="E10" s="40" t="s">
        <v>18345</v>
      </c>
      <c r="F10" s="40" t="s">
        <v>18346</v>
      </c>
      <c r="G10" s="40" t="s">
        <v>18346</v>
      </c>
      <c r="H10" s="40" t="s">
        <v>18347</v>
      </c>
      <c r="I10" s="40" t="s">
        <v>18347</v>
      </c>
      <c r="J10" s="65" t="s">
        <v>18345</v>
      </c>
      <c r="K10" s="65" t="s">
        <v>18345</v>
      </c>
      <c r="L10" s="65" t="s">
        <v>18346</v>
      </c>
      <c r="M10" s="65" t="s">
        <v>18346</v>
      </c>
      <c r="N10" s="65" t="s">
        <v>18347</v>
      </c>
      <c r="O10" s="65" t="s">
        <v>18347</v>
      </c>
      <c r="P10" s="12" t="s">
        <v>18346</v>
      </c>
      <c r="Q10" s="65" t="s">
        <v>18347</v>
      </c>
    </row>
    <row r="11" spans="1:17">
      <c r="A11" s="12"/>
      <c r="B11" s="12"/>
      <c r="C11" s="12"/>
      <c r="D11" s="40" t="s">
        <v>18027</v>
      </c>
      <c r="E11" s="40" t="s">
        <v>18027</v>
      </c>
      <c r="F11" s="40" t="s">
        <v>18027</v>
      </c>
      <c r="G11" s="40" t="s">
        <v>18027</v>
      </c>
      <c r="H11" s="40" t="s">
        <v>18027</v>
      </c>
      <c r="I11" s="40" t="s">
        <v>18027</v>
      </c>
      <c r="J11" s="65" t="s">
        <v>18028</v>
      </c>
      <c r="K11" s="65" t="s">
        <v>18028</v>
      </c>
      <c r="L11" s="65" t="s">
        <v>18028</v>
      </c>
      <c r="M11" s="65" t="s">
        <v>18028</v>
      </c>
      <c r="N11" s="65" t="s">
        <v>18028</v>
      </c>
      <c r="O11" s="65" t="s">
        <v>18028</v>
      </c>
      <c r="P11" s="12" t="s">
        <v>18353</v>
      </c>
      <c r="Q11" s="12" t="s">
        <v>18353</v>
      </c>
    </row>
    <row r="12" spans="1:17">
      <c r="A12" s="12"/>
      <c r="B12" s="12"/>
      <c r="C12" s="12"/>
      <c r="D12" s="40" t="s">
        <v>17579</v>
      </c>
      <c r="E12" s="40" t="s">
        <v>18029</v>
      </c>
      <c r="F12" s="40" t="s">
        <v>17579</v>
      </c>
      <c r="G12" s="40" t="s">
        <v>18029</v>
      </c>
      <c r="H12" s="40" t="s">
        <v>17579</v>
      </c>
      <c r="I12" s="40" t="s">
        <v>18029</v>
      </c>
      <c r="J12" s="65" t="s">
        <v>17579</v>
      </c>
      <c r="K12" s="65" t="s">
        <v>18029</v>
      </c>
      <c r="L12" s="65" t="s">
        <v>17579</v>
      </c>
      <c r="M12" s="65" t="s">
        <v>18029</v>
      </c>
      <c r="N12" s="65" t="s">
        <v>17579</v>
      </c>
      <c r="O12" s="65" t="s">
        <v>18029</v>
      </c>
      <c r="P12" s="12"/>
      <c r="Q12" s="12"/>
    </row>
    <row r="13" spans="1:17">
      <c r="D13" s="46"/>
      <c r="E13" s="46"/>
      <c r="F13" s="46"/>
      <c r="G13" s="46"/>
      <c r="H13" s="46"/>
      <c r="I13" s="46"/>
      <c r="J13" s="5"/>
      <c r="K13" s="5"/>
      <c r="L13" s="5"/>
      <c r="M13" s="5"/>
      <c r="N13" s="5"/>
      <c r="O13" s="5"/>
    </row>
    <row r="14" spans="1:17">
      <c r="A14" t="s">
        <v>18412</v>
      </c>
      <c r="B14" t="s">
        <v>18037</v>
      </c>
      <c r="C14" t="s">
        <v>18355</v>
      </c>
      <c r="D14" s="46">
        <v>65.840916750000005</v>
      </c>
      <c r="E14" s="46">
        <v>11.934825240157783</v>
      </c>
      <c r="F14" s="46">
        <v>67.368909380952388</v>
      </c>
      <c r="G14" s="46">
        <v>13.241934047041632</v>
      </c>
      <c r="H14" s="46">
        <v>68.506877333333335</v>
      </c>
      <c r="I14" s="46">
        <v>12.420892106752676</v>
      </c>
      <c r="J14" s="5">
        <v>0.96769527385928655</v>
      </c>
      <c r="K14" s="5">
        <v>0.16109883625060947</v>
      </c>
      <c r="L14" s="5">
        <v>1.0048581218039694</v>
      </c>
      <c r="M14" s="5">
        <v>0.2061017432615232</v>
      </c>
      <c r="N14" s="5">
        <v>0.96665380948620738</v>
      </c>
      <c r="O14" s="5">
        <v>0.14807548160507045</v>
      </c>
    </row>
    <row r="15" spans="1:17">
      <c r="A15" t="s">
        <v>18413</v>
      </c>
      <c r="B15" t="s">
        <v>18043</v>
      </c>
      <c r="C15" t="s">
        <v>1112</v>
      </c>
      <c r="D15" s="46">
        <v>36.082679562500005</v>
      </c>
      <c r="E15" s="46">
        <v>4.0512921675194606</v>
      </c>
      <c r="F15" s="46">
        <v>44.609778642857151</v>
      </c>
      <c r="G15" s="46">
        <v>10.777909047312798</v>
      </c>
      <c r="H15" s="46">
        <v>45.130373055555559</v>
      </c>
      <c r="I15" s="46">
        <v>10.219144983110734</v>
      </c>
      <c r="J15" s="5">
        <v>0.86708084743657532</v>
      </c>
      <c r="K15" s="5">
        <v>9.8581983908268944E-2</v>
      </c>
      <c r="L15" s="5">
        <v>1.0740220913466576</v>
      </c>
      <c r="M15" s="5">
        <v>0.26328121096601803</v>
      </c>
      <c r="N15" s="5">
        <v>1.0912100706127552</v>
      </c>
      <c r="O15" s="5">
        <v>0.24934004382083536</v>
      </c>
      <c r="P15" t="s">
        <v>15883</v>
      </c>
      <c r="Q15" t="s">
        <v>15883</v>
      </c>
    </row>
    <row r="16" spans="1:17">
      <c r="A16" t="s">
        <v>18414</v>
      </c>
      <c r="B16" t="s">
        <v>18055</v>
      </c>
      <c r="C16" t="s">
        <v>18368</v>
      </c>
      <c r="D16" s="46">
        <v>63.827365937500005</v>
      </c>
      <c r="E16" s="46">
        <v>13.362123554186464</v>
      </c>
      <c r="F16" s="46">
        <v>87.891311238095227</v>
      </c>
      <c r="G16" s="46">
        <v>29.576258266039524</v>
      </c>
      <c r="H16" s="46">
        <v>74.96386583333333</v>
      </c>
      <c r="I16" s="46">
        <v>32.179523002049521</v>
      </c>
      <c r="J16" s="5">
        <v>0.8751823845396095</v>
      </c>
      <c r="K16" s="5">
        <v>0.12476957318298346</v>
      </c>
      <c r="L16" s="5">
        <v>1.0836198494699469</v>
      </c>
      <c r="M16" s="5">
        <v>0.27965859149408345</v>
      </c>
      <c r="N16" s="5">
        <v>0.94755679212378707</v>
      </c>
      <c r="O16" s="5">
        <v>0.26950948459336443</v>
      </c>
    </row>
    <row r="17" spans="1:16">
      <c r="A17" t="s">
        <v>18415</v>
      </c>
      <c r="B17" t="s">
        <v>17712</v>
      </c>
      <c r="C17" t="s">
        <v>18356</v>
      </c>
      <c r="D17" s="46">
        <v>56.738355187499998</v>
      </c>
      <c r="E17" s="46">
        <v>6.5582958029087068</v>
      </c>
      <c r="F17" s="46">
        <v>61.622225952380958</v>
      </c>
      <c r="G17" s="46">
        <v>14.411561897304999</v>
      </c>
      <c r="H17" s="46">
        <v>61.181187944444446</v>
      </c>
      <c r="I17" s="46">
        <v>8.8992077032585915</v>
      </c>
      <c r="J17" s="5">
        <v>0.95331717503662694</v>
      </c>
      <c r="K17" s="5">
        <v>0.10988527139854579</v>
      </c>
      <c r="L17" s="5">
        <v>1.0557955457387722</v>
      </c>
      <c r="M17" s="5">
        <v>0.2705439792304844</v>
      </c>
      <c r="N17" s="5">
        <v>1.0177118146682225</v>
      </c>
      <c r="O17" s="5">
        <v>0.18428203336117693</v>
      </c>
    </row>
    <row r="18" spans="1:16">
      <c r="A18" t="s">
        <v>18416</v>
      </c>
      <c r="B18" t="s">
        <v>18369</v>
      </c>
      <c r="C18" t="s">
        <v>18370</v>
      </c>
      <c r="D18" s="46">
        <v>54.590625250000002</v>
      </c>
      <c r="E18" s="46">
        <v>3.2194972872773624</v>
      </c>
      <c r="F18" s="46">
        <v>49.491018119047624</v>
      </c>
      <c r="G18" s="46">
        <v>6.3591346200415577</v>
      </c>
      <c r="H18" s="46">
        <v>52.571476500000003</v>
      </c>
      <c r="I18" s="46">
        <v>11.281058774470301</v>
      </c>
      <c r="J18" s="5">
        <v>1.093471269062916</v>
      </c>
      <c r="K18" s="5">
        <v>9.0181106336708589E-2</v>
      </c>
      <c r="L18" s="5">
        <v>0.95728386829379608</v>
      </c>
      <c r="M18" s="5">
        <v>0.14591949672944399</v>
      </c>
      <c r="N18" s="5">
        <v>0.98491205471383203</v>
      </c>
      <c r="O18" s="5">
        <v>0.19018497285801189</v>
      </c>
    </row>
    <row r="19" spans="1:16">
      <c r="A19" t="s">
        <v>18417</v>
      </c>
      <c r="B19" t="s">
        <v>17959</v>
      </c>
      <c r="C19" t="s">
        <v>18371</v>
      </c>
      <c r="D19" s="46">
        <v>31.005897937499999</v>
      </c>
      <c r="E19" s="46">
        <v>6.2231796073810832</v>
      </c>
      <c r="F19" s="46">
        <v>32.959761000000007</v>
      </c>
      <c r="G19" s="46">
        <v>4.4017657413763649</v>
      </c>
      <c r="H19" s="46">
        <v>36.093618888888884</v>
      </c>
      <c r="I19" s="46">
        <v>3.3112087163273816</v>
      </c>
      <c r="J19" s="5">
        <v>0.90705596842045633</v>
      </c>
      <c r="K19" s="5">
        <v>0.1772519376458519</v>
      </c>
      <c r="L19" s="5">
        <v>0.98999311575346893</v>
      </c>
      <c r="M19" s="5">
        <v>0.13122516686376343</v>
      </c>
      <c r="N19" s="5">
        <v>1.0887083795259613</v>
      </c>
      <c r="O19" s="5">
        <v>9.5952555315807625E-2</v>
      </c>
    </row>
    <row r="20" spans="1:16">
      <c r="A20" t="s">
        <v>18418</v>
      </c>
      <c r="B20" t="s">
        <v>18109</v>
      </c>
      <c r="C20" t="s">
        <v>18357</v>
      </c>
      <c r="D20" s="46">
        <v>57.701695187500007</v>
      </c>
      <c r="E20" s="46">
        <v>13.004830090977721</v>
      </c>
      <c r="F20" s="46">
        <v>91.006643333333344</v>
      </c>
      <c r="G20" s="46">
        <v>35.280084933141517</v>
      </c>
      <c r="H20" s="46">
        <v>84.326772333333338</v>
      </c>
      <c r="I20" s="46">
        <v>38.255272989932372</v>
      </c>
      <c r="J20" s="5">
        <v>0.80861600502585373</v>
      </c>
      <c r="K20" s="5">
        <v>0.15290791980712862</v>
      </c>
      <c r="L20" s="5">
        <v>1.1632162305619842</v>
      </c>
      <c r="M20" s="5">
        <v>0.38952708783217055</v>
      </c>
      <c r="N20" s="5">
        <v>1.0919496771874571</v>
      </c>
      <c r="O20" s="5">
        <v>0.40052782945443666</v>
      </c>
    </row>
    <row r="21" spans="1:16">
      <c r="A21" t="s">
        <v>18419</v>
      </c>
      <c r="B21" t="s">
        <v>17655</v>
      </c>
      <c r="C21" t="s">
        <v>18372</v>
      </c>
      <c r="D21" s="46">
        <v>96.429216499999995</v>
      </c>
      <c r="E21" s="46">
        <v>20.762922910503178</v>
      </c>
      <c r="F21" s="46">
        <v>104.77906928571429</v>
      </c>
      <c r="G21" s="46">
        <v>14.084380596950849</v>
      </c>
      <c r="H21" s="46">
        <v>106.33288516666668</v>
      </c>
      <c r="I21" s="46">
        <v>11.424754516092156</v>
      </c>
      <c r="J21" s="5">
        <v>0.93327169620507733</v>
      </c>
      <c r="K21" s="5">
        <v>0.20425496024814763</v>
      </c>
      <c r="L21" s="5">
        <v>1.0129342616297923</v>
      </c>
      <c r="M21" s="5">
        <v>0.13956119244389553</v>
      </c>
      <c r="N21" s="5">
        <v>1.0255433673793115</v>
      </c>
      <c r="O21" s="5">
        <v>0.1140251015078648</v>
      </c>
    </row>
    <row r="22" spans="1:16">
      <c r="A22" t="s">
        <v>18420</v>
      </c>
      <c r="B22" t="s">
        <v>18139</v>
      </c>
      <c r="C22" t="s">
        <v>18358</v>
      </c>
      <c r="D22" s="46">
        <v>39.705170125000002</v>
      </c>
      <c r="E22" s="46">
        <v>13.858790152880331</v>
      </c>
      <c r="F22" s="46">
        <v>44.925590499999998</v>
      </c>
      <c r="G22" s="46">
        <v>7.4852404045554382</v>
      </c>
      <c r="H22" s="46">
        <v>47.263660999999999</v>
      </c>
      <c r="I22" s="46">
        <v>7.4096570568512776</v>
      </c>
      <c r="J22" s="5">
        <v>0.92971284246049479</v>
      </c>
      <c r="K22" s="5">
        <v>0.17570150772445631</v>
      </c>
      <c r="L22" s="5">
        <v>1.0382086814789775</v>
      </c>
      <c r="M22" s="5">
        <v>0.11591883070361363</v>
      </c>
      <c r="N22" s="5">
        <v>1.1048948183439846</v>
      </c>
      <c r="O22" s="5">
        <v>0.17381509758313424</v>
      </c>
    </row>
    <row r="23" spans="1:16">
      <c r="A23" t="s">
        <v>18421</v>
      </c>
      <c r="B23" t="s">
        <v>17660</v>
      </c>
      <c r="C23" t="s">
        <v>7378</v>
      </c>
      <c r="D23" s="46">
        <v>131.05206118750002</v>
      </c>
      <c r="E23" s="46">
        <v>33.722655475036909</v>
      </c>
      <c r="F23" s="46">
        <v>105.0654603095238</v>
      </c>
      <c r="G23" s="46">
        <v>31.562779835245262</v>
      </c>
      <c r="H23" s="46">
        <v>104.68647966666668</v>
      </c>
      <c r="I23" s="46">
        <v>54.419402193830642</v>
      </c>
      <c r="J23" s="5">
        <v>1.0934997724109314</v>
      </c>
      <c r="K23" s="5">
        <v>0.19688702523459362</v>
      </c>
      <c r="L23" s="5">
        <v>0.96710860758709316</v>
      </c>
      <c r="M23" s="5">
        <v>0.24276495385163893</v>
      </c>
      <c r="N23" s="5">
        <v>0.92834392206702054</v>
      </c>
      <c r="O23" s="5">
        <v>0.29590365786979861</v>
      </c>
    </row>
    <row r="24" spans="1:16">
      <c r="A24" t="s">
        <v>18422</v>
      </c>
      <c r="B24" t="s">
        <v>18147</v>
      </c>
      <c r="C24" t="s">
        <v>14685</v>
      </c>
      <c r="D24" s="46">
        <v>71.578825062500002</v>
      </c>
      <c r="E24" s="46">
        <v>32.795194908760017</v>
      </c>
      <c r="F24" s="46">
        <v>95.778841904761904</v>
      </c>
      <c r="G24" s="46">
        <v>28.352719035388795</v>
      </c>
      <c r="H24" s="46">
        <v>94.719487277777773</v>
      </c>
      <c r="I24" s="46">
        <v>40.077481624356786</v>
      </c>
      <c r="J24" s="5">
        <v>0.86077867758506676</v>
      </c>
      <c r="K24" s="5">
        <v>0.25971783502594625</v>
      </c>
      <c r="L24" s="5">
        <v>1.1344699676600216</v>
      </c>
      <c r="M24" s="5">
        <v>0.32398596798988816</v>
      </c>
      <c r="N24" s="5">
        <v>1.1519393104732074</v>
      </c>
      <c r="O24" s="5">
        <v>0.457702944458931</v>
      </c>
    </row>
    <row r="25" spans="1:16">
      <c r="A25" t="s">
        <v>18423</v>
      </c>
      <c r="B25" t="s">
        <v>18149</v>
      </c>
      <c r="C25" t="s">
        <v>18373</v>
      </c>
      <c r="D25" s="46">
        <v>119.316829375</v>
      </c>
      <c r="E25" s="46">
        <v>23.122970843255519</v>
      </c>
      <c r="F25" s="46">
        <v>109.96244266666666</v>
      </c>
      <c r="G25" s="46">
        <v>34.782470406014255</v>
      </c>
      <c r="H25" s="46">
        <v>120.66716277777778</v>
      </c>
      <c r="I25" s="46">
        <v>43.9945067778986</v>
      </c>
      <c r="J25" s="5">
        <v>1.1082458279509528</v>
      </c>
      <c r="K25" s="5">
        <v>0.21477217098218726</v>
      </c>
      <c r="L25" s="5">
        <v>1.0213598440827691</v>
      </c>
      <c r="M25" s="5">
        <v>0.32306858808818273</v>
      </c>
      <c r="N25" s="5">
        <v>1.1207881141246734</v>
      </c>
      <c r="O25" s="5">
        <v>0.40863241738805001</v>
      </c>
    </row>
    <row r="26" spans="1:16">
      <c r="A26" t="s">
        <v>18424</v>
      </c>
      <c r="B26" t="s">
        <v>18359</v>
      </c>
      <c r="C26" t="s">
        <v>11451</v>
      </c>
      <c r="D26" s="46">
        <v>63.032533999999998</v>
      </c>
      <c r="E26" s="46">
        <v>16.662546225268251</v>
      </c>
      <c r="F26" s="46">
        <v>75.983368047619038</v>
      </c>
      <c r="G26" s="46">
        <v>25.223314585319272</v>
      </c>
      <c r="H26" s="46">
        <v>123.88301544444442</v>
      </c>
      <c r="I26" s="46">
        <v>148.70589926484064</v>
      </c>
      <c r="J26" s="5">
        <v>0.91968915360146009</v>
      </c>
      <c r="K26" s="5">
        <v>0.24311821776317388</v>
      </c>
      <c r="L26" s="5">
        <v>1.1086510204670987</v>
      </c>
      <c r="M26" s="5">
        <v>0.36802595414619188</v>
      </c>
      <c r="N26" s="5">
        <v>1.8075406523777191</v>
      </c>
      <c r="O26" s="5">
        <v>2.1697237578417328</v>
      </c>
    </row>
    <row r="27" spans="1:16">
      <c r="A27" t="s">
        <v>18425</v>
      </c>
      <c r="B27" t="s">
        <v>17585</v>
      </c>
      <c r="C27" t="s">
        <v>18409</v>
      </c>
      <c r="D27" s="46">
        <v>439.64491750000008</v>
      </c>
      <c r="E27" s="46">
        <v>231.53636211457371</v>
      </c>
      <c r="F27" s="46">
        <v>246.84810380952379</v>
      </c>
      <c r="G27" s="46">
        <v>32.396220194918271</v>
      </c>
      <c r="H27" s="46">
        <v>266.29091999999997</v>
      </c>
      <c r="I27" s="46">
        <v>96.582822964749127</v>
      </c>
      <c r="J27" s="5">
        <v>1.6960550847408296</v>
      </c>
      <c r="K27" s="5">
        <v>0.89321758441642862</v>
      </c>
      <c r="L27" s="5">
        <v>0.95228661795593017</v>
      </c>
      <c r="M27" s="5">
        <v>0.12497761862582438</v>
      </c>
      <c r="N27" s="5">
        <v>1.0272926277337171</v>
      </c>
      <c r="O27" s="5">
        <v>0.37259555346018813</v>
      </c>
      <c r="P27" s="5" t="s">
        <v>15883</v>
      </c>
    </row>
    <row r="28" spans="1:16">
      <c r="A28" t="s">
        <v>18426</v>
      </c>
      <c r="B28" t="s">
        <v>17592</v>
      </c>
      <c r="C28" t="s">
        <v>18374</v>
      </c>
      <c r="D28" s="46">
        <v>96.259396499999994</v>
      </c>
      <c r="E28" s="46">
        <v>51.727246915154538</v>
      </c>
      <c r="F28" s="46">
        <v>78.996853142857134</v>
      </c>
      <c r="G28" s="46">
        <v>21.6903597347663</v>
      </c>
      <c r="H28" s="46">
        <v>76.611317388888878</v>
      </c>
      <c r="I28" s="46">
        <v>19.006978043155232</v>
      </c>
      <c r="J28" s="5">
        <v>1.2800730323581206</v>
      </c>
      <c r="K28" s="5">
        <v>0.69230811357264843</v>
      </c>
      <c r="L28" s="5">
        <v>1.0512599336885853</v>
      </c>
      <c r="M28" s="5">
        <v>0.28271765919290204</v>
      </c>
      <c r="N28" s="5">
        <v>1.0150638322564836</v>
      </c>
      <c r="O28" s="5">
        <v>0.25490286705556314</v>
      </c>
    </row>
    <row r="29" spans="1:16">
      <c r="A29" t="s">
        <v>18427</v>
      </c>
      <c r="B29" t="s">
        <v>17833</v>
      </c>
      <c r="C29" t="s">
        <v>18361</v>
      </c>
      <c r="D29" s="46">
        <v>67.392712687499994</v>
      </c>
      <c r="E29" s="46">
        <v>15.640867031820985</v>
      </c>
      <c r="F29" s="46">
        <v>61.807931190476197</v>
      </c>
      <c r="G29" s="46">
        <v>12.839602019379035</v>
      </c>
      <c r="H29" s="46">
        <v>53.109936111111111</v>
      </c>
      <c r="I29" s="46">
        <v>13.115168394271173</v>
      </c>
      <c r="J29" s="5">
        <v>1.1143676687144284</v>
      </c>
      <c r="K29" s="5">
        <v>0.24854098970846167</v>
      </c>
      <c r="L29" s="5">
        <v>1.1020826890869817</v>
      </c>
      <c r="M29" s="5">
        <v>0.22395482891298435</v>
      </c>
      <c r="N29" s="5">
        <v>0.94479262345815895</v>
      </c>
      <c r="O29" s="5">
        <v>0.27176276897809626</v>
      </c>
    </row>
    <row r="30" spans="1:16">
      <c r="A30" t="s">
        <v>18428</v>
      </c>
      <c r="B30" t="s">
        <v>18170</v>
      </c>
      <c r="C30" t="s">
        <v>18362</v>
      </c>
      <c r="D30" s="46">
        <v>32.656402249999999</v>
      </c>
      <c r="E30" s="46">
        <v>4.5745684575212264</v>
      </c>
      <c r="F30" s="46">
        <v>38.767025023809524</v>
      </c>
      <c r="G30" s="46">
        <v>6.5980139584126327</v>
      </c>
      <c r="H30" s="46">
        <v>38.368855944444441</v>
      </c>
      <c r="I30" s="46">
        <v>4.7858943163045211</v>
      </c>
      <c r="J30" s="5">
        <v>0.92209740277427565</v>
      </c>
      <c r="K30" s="5">
        <v>0.11318548677802925</v>
      </c>
      <c r="L30" s="5">
        <v>1.0538554380157026</v>
      </c>
      <c r="M30" s="5">
        <v>0.18530599496930023</v>
      </c>
      <c r="N30" s="5">
        <v>1.0369982366228125</v>
      </c>
      <c r="O30" s="5">
        <v>0.10976743643073131</v>
      </c>
    </row>
    <row r="31" spans="1:16">
      <c r="A31" t="s">
        <v>18429</v>
      </c>
      <c r="B31" t="s">
        <v>17726</v>
      </c>
      <c r="C31" t="s">
        <v>16250</v>
      </c>
      <c r="D31" s="46">
        <v>138.79780074999999</v>
      </c>
      <c r="E31" s="46">
        <v>43.408184570423643</v>
      </c>
      <c r="F31" s="46">
        <v>159.65572642857146</v>
      </c>
      <c r="G31" s="46">
        <v>44.368660203909521</v>
      </c>
      <c r="H31" s="46">
        <v>148.03440711111114</v>
      </c>
      <c r="I31" s="46">
        <v>24.661508309298732</v>
      </c>
      <c r="J31" s="5">
        <v>0.89383533204835874</v>
      </c>
      <c r="K31" s="5">
        <v>0.27954165930476105</v>
      </c>
      <c r="L31" s="5">
        <v>1.0281570021102528</v>
      </c>
      <c r="M31" s="5">
        <v>0.28572696581749202</v>
      </c>
      <c r="N31" s="5">
        <v>0.95331754118705681</v>
      </c>
      <c r="O31" s="5">
        <v>0.15881607274337231</v>
      </c>
    </row>
    <row r="32" spans="1:16">
      <c r="A32" t="s">
        <v>18430</v>
      </c>
      <c r="B32" t="s">
        <v>18185</v>
      </c>
      <c r="C32" t="s">
        <v>18375</v>
      </c>
      <c r="D32" s="46">
        <v>41.103899937500003</v>
      </c>
      <c r="E32" s="46">
        <v>3.7564080298610096</v>
      </c>
      <c r="F32" s="46">
        <v>47.662091357142856</v>
      </c>
      <c r="G32" s="46">
        <v>10.009465838456205</v>
      </c>
      <c r="H32" s="46">
        <v>45.667357666666668</v>
      </c>
      <c r="I32" s="46">
        <v>7.0125184333259352</v>
      </c>
      <c r="J32" s="5">
        <v>0.92049435639340715</v>
      </c>
      <c r="K32" s="5">
        <v>7.8963963124071196E-2</v>
      </c>
      <c r="L32" s="5">
        <v>1.0341435854017742</v>
      </c>
      <c r="M32" s="5">
        <v>0.19605162310090318</v>
      </c>
      <c r="N32" s="5">
        <v>1.0167637235736173</v>
      </c>
      <c r="O32" s="5">
        <v>0.15766430611743146</v>
      </c>
    </row>
    <row r="33" spans="1:17">
      <c r="A33" t="s">
        <v>18431</v>
      </c>
      <c r="B33" t="s">
        <v>18189</v>
      </c>
      <c r="C33" t="s">
        <v>18376</v>
      </c>
      <c r="D33" s="46">
        <v>410.35258656249999</v>
      </c>
      <c r="E33" s="46">
        <v>59.400320474546213</v>
      </c>
      <c r="F33" s="46">
        <v>500.2280907380952</v>
      </c>
      <c r="G33" s="46">
        <v>102.6439535048473</v>
      </c>
      <c r="H33" s="46">
        <v>668.27534383333341</v>
      </c>
      <c r="I33" s="46">
        <v>252.83861706648878</v>
      </c>
      <c r="J33" s="5">
        <v>0.80810366401441236</v>
      </c>
      <c r="K33" s="5">
        <v>9.8827816481261127E-2</v>
      </c>
      <c r="L33" s="5">
        <v>1.0751595629516149</v>
      </c>
      <c r="M33" s="5">
        <v>0.25980712140292073</v>
      </c>
      <c r="N33" s="5">
        <v>1.3724652080736759</v>
      </c>
      <c r="O33" s="5">
        <v>0.54697558427327764</v>
      </c>
    </row>
    <row r="34" spans="1:17">
      <c r="A34" t="s">
        <v>18432</v>
      </c>
      <c r="B34" t="s">
        <v>18363</v>
      </c>
      <c r="C34" t="s">
        <v>15557</v>
      </c>
      <c r="D34" s="46">
        <v>31.585641000000003</v>
      </c>
      <c r="E34" s="46">
        <v>8.2852034166187547</v>
      </c>
      <c r="F34" s="46">
        <v>51.511881690476194</v>
      </c>
      <c r="G34" s="46">
        <v>15.764553163722107</v>
      </c>
      <c r="H34" s="46">
        <v>76.775722666666681</v>
      </c>
      <c r="I34" s="46">
        <v>59.650840042947699</v>
      </c>
      <c r="J34" s="5">
        <v>0.75257711881750744</v>
      </c>
      <c r="K34" s="5">
        <v>0.16472386096156363</v>
      </c>
      <c r="L34" s="5">
        <v>1.1034211821617648</v>
      </c>
      <c r="M34" s="5">
        <v>0.28440063130575255</v>
      </c>
      <c r="N34" s="5">
        <v>1.540064306995115</v>
      </c>
      <c r="O34" s="5">
        <v>1.0950901576565983</v>
      </c>
      <c r="P34" s="5" t="s">
        <v>15883</v>
      </c>
    </row>
    <row r="35" spans="1:17">
      <c r="A35" t="s">
        <v>18433</v>
      </c>
      <c r="B35" t="s">
        <v>18200</v>
      </c>
      <c r="C35" t="s">
        <v>1686</v>
      </c>
      <c r="D35" s="46">
        <v>24.732779812499999</v>
      </c>
      <c r="E35" s="46">
        <v>1.5268841904630381</v>
      </c>
      <c r="F35" s="46">
        <v>24.55635066666667</v>
      </c>
      <c r="G35" s="46">
        <v>2.9867952666794344</v>
      </c>
      <c r="H35" s="46">
        <v>24.710498055555554</v>
      </c>
      <c r="I35" s="46">
        <v>2.5068059221885348</v>
      </c>
      <c r="J35" s="5">
        <v>1.0073442421316836</v>
      </c>
      <c r="K35" s="5">
        <v>6.6545366219754556E-2</v>
      </c>
      <c r="L35" s="5">
        <v>0.9962636743812342</v>
      </c>
      <c r="M35" s="5">
        <v>0.11125103589550303</v>
      </c>
      <c r="N35" s="5">
        <v>1.007372845410186</v>
      </c>
      <c r="O35" s="5">
        <v>9.5811899003673456E-2</v>
      </c>
      <c r="P35" t="s">
        <v>15883</v>
      </c>
    </row>
    <row r="36" spans="1:17">
      <c r="A36" t="s">
        <v>18434</v>
      </c>
      <c r="B36" t="s">
        <v>18210</v>
      </c>
      <c r="C36" t="s">
        <v>18364</v>
      </c>
      <c r="D36" s="46">
        <v>367.09308624999994</v>
      </c>
      <c r="E36" s="46">
        <v>77.823358893343297</v>
      </c>
      <c r="F36" s="46">
        <v>303.06166285714289</v>
      </c>
      <c r="G36" s="46">
        <v>138.49832273594885</v>
      </c>
      <c r="H36" s="46">
        <v>320.9679888888889</v>
      </c>
      <c r="I36" s="46">
        <v>177.67390917893201</v>
      </c>
      <c r="J36" s="5">
        <v>1.283456524749961</v>
      </c>
      <c r="K36" s="5">
        <v>0.27209152760394645</v>
      </c>
      <c r="L36" s="5">
        <v>1.0595855375008485</v>
      </c>
      <c r="M36" s="5">
        <v>0.48422762123877078</v>
      </c>
      <c r="N36" s="5">
        <v>1.1221909019083767</v>
      </c>
      <c r="O36" s="5">
        <v>0.62119607323378945</v>
      </c>
    </row>
    <row r="37" spans="1:17">
      <c r="A37" t="s">
        <v>18435</v>
      </c>
      <c r="B37" t="s">
        <v>15944</v>
      </c>
      <c r="C37" t="s">
        <v>953</v>
      </c>
      <c r="D37" s="46">
        <v>130.61079000000001</v>
      </c>
      <c r="E37" s="46">
        <v>22.441781825469359</v>
      </c>
      <c r="F37" s="46">
        <v>170.82271640476193</v>
      </c>
      <c r="G37" s="46">
        <v>51.310011038225518</v>
      </c>
      <c r="H37" s="46">
        <v>203.28406150000001</v>
      </c>
      <c r="I37" s="46">
        <v>45.501742227712718</v>
      </c>
      <c r="J37" s="5">
        <v>0.80987537879191107</v>
      </c>
      <c r="K37" s="5">
        <v>0.11965066268532977</v>
      </c>
      <c r="L37" s="5">
        <v>1.0691916236783277</v>
      </c>
      <c r="M37" s="5">
        <v>0.3392305663309631</v>
      </c>
      <c r="N37" s="5">
        <v>1.2842393322201973</v>
      </c>
      <c r="O37" s="5">
        <v>0.31220714644402492</v>
      </c>
      <c r="Q37" t="s">
        <v>15883</v>
      </c>
    </row>
    <row r="38" spans="1:17">
      <c r="A38" t="s">
        <v>18436</v>
      </c>
      <c r="B38" t="s">
        <v>18218</v>
      </c>
      <c r="C38" t="s">
        <v>18377</v>
      </c>
      <c r="D38" s="46">
        <v>73.011184125</v>
      </c>
      <c r="E38" s="46">
        <v>17.194932902214301</v>
      </c>
      <c r="F38" s="46">
        <v>67.796153333333336</v>
      </c>
      <c r="G38" s="46">
        <v>20.202804459890725</v>
      </c>
      <c r="H38" s="46">
        <v>65.481802888888893</v>
      </c>
      <c r="I38" s="46">
        <v>21.457363278930028</v>
      </c>
      <c r="J38" s="5">
        <v>1.1364354008677859</v>
      </c>
      <c r="K38" s="5">
        <v>0.26764282638687953</v>
      </c>
      <c r="L38" s="5">
        <v>1.0552622640112113</v>
      </c>
      <c r="M38" s="5">
        <v>0.31446115519418572</v>
      </c>
      <c r="N38" s="5">
        <v>1.0192388388579665</v>
      </c>
      <c r="O38" s="5">
        <v>0.33398853879554036</v>
      </c>
    </row>
    <row r="39" spans="1:17">
      <c r="A39" t="s">
        <v>18437</v>
      </c>
      <c r="B39" t="s">
        <v>18259</v>
      </c>
      <c r="C39" t="s">
        <v>18365</v>
      </c>
      <c r="D39" s="46">
        <v>127.55866912499999</v>
      </c>
      <c r="E39" s="46">
        <v>24.157681468036959</v>
      </c>
      <c r="F39" s="46">
        <v>131.48553578571429</v>
      </c>
      <c r="G39" s="46">
        <v>27.907075005061547</v>
      </c>
      <c r="H39" s="46">
        <v>136.15965827777779</v>
      </c>
      <c r="I39" s="46">
        <v>27.294090823181239</v>
      </c>
      <c r="J39" s="5">
        <v>0.99962002937233219</v>
      </c>
      <c r="K39" s="5">
        <v>0.1710892163565523</v>
      </c>
      <c r="L39" s="5">
        <v>1.0004173285238391</v>
      </c>
      <c r="M39" s="5">
        <v>0.17783877716999527</v>
      </c>
      <c r="N39" s="5">
        <v>1.0410560480653672</v>
      </c>
      <c r="O39" s="5">
        <v>0.16450911865441031</v>
      </c>
    </row>
    <row r="40" spans="1:17">
      <c r="A40" t="s">
        <v>18438</v>
      </c>
      <c r="B40" t="s">
        <v>18298</v>
      </c>
      <c r="C40" t="s">
        <v>7330</v>
      </c>
      <c r="D40" s="46">
        <v>392.20393124999998</v>
      </c>
      <c r="E40" s="46">
        <v>141.22340697179797</v>
      </c>
      <c r="F40" s="46">
        <v>486.44811285714286</v>
      </c>
      <c r="G40" s="46">
        <v>151.7697182593013</v>
      </c>
      <c r="H40" s="46">
        <v>422.62859388888887</v>
      </c>
      <c r="I40" s="46">
        <v>206.25059893169592</v>
      </c>
      <c r="J40" s="5">
        <v>0.84419070454884415</v>
      </c>
      <c r="K40" s="5">
        <v>0.31696227773681179</v>
      </c>
      <c r="L40" s="5">
        <v>1.0630518543051357</v>
      </c>
      <c r="M40" s="5">
        <v>0.32481587278372581</v>
      </c>
      <c r="N40" s="5">
        <v>0.9311682494502439</v>
      </c>
      <c r="O40" s="5">
        <v>0.44118250580793023</v>
      </c>
    </row>
    <row r="41" spans="1:17">
      <c r="A41" t="s">
        <v>18439</v>
      </c>
      <c r="B41" t="s">
        <v>18301</v>
      </c>
      <c r="C41" t="s">
        <v>18378</v>
      </c>
      <c r="D41" s="46">
        <v>82.155422312499994</v>
      </c>
      <c r="E41" s="46">
        <v>28.334213589988284</v>
      </c>
      <c r="F41" s="46">
        <v>87.215255928571409</v>
      </c>
      <c r="G41" s="46">
        <v>20.333999624533849</v>
      </c>
      <c r="H41" s="46">
        <v>86.931414500000002</v>
      </c>
      <c r="I41" s="46">
        <v>16.836630522507672</v>
      </c>
      <c r="J41" s="5">
        <v>0.90548727000902041</v>
      </c>
      <c r="K41" s="5">
        <v>0.24886181773189744</v>
      </c>
      <c r="L41" s="5">
        <v>1.0084625639316303</v>
      </c>
      <c r="M41" s="5">
        <v>0.19966848113343208</v>
      </c>
      <c r="N41" s="5">
        <v>0.98624945415195087</v>
      </c>
      <c r="O41" s="5">
        <v>0.1587953109892791</v>
      </c>
    </row>
    <row r="42" spans="1:17">
      <c r="A42" t="s">
        <v>18440</v>
      </c>
      <c r="B42" t="s">
        <v>17898</v>
      </c>
      <c r="C42" t="s">
        <v>18410</v>
      </c>
      <c r="D42" s="46">
        <v>109.33917075000001</v>
      </c>
      <c r="E42" s="46">
        <v>23.682727315891238</v>
      </c>
      <c r="F42" s="46">
        <v>104.23795180952378</v>
      </c>
      <c r="G42" s="46">
        <v>18.606563024219458</v>
      </c>
      <c r="H42" s="46">
        <v>120.71974888888889</v>
      </c>
      <c r="I42" s="46">
        <v>26.353170175771567</v>
      </c>
      <c r="J42" s="5">
        <v>1.0098805092534962</v>
      </c>
      <c r="K42" s="5">
        <v>0.21873887376246218</v>
      </c>
      <c r="L42" s="5">
        <v>0.96276449737930136</v>
      </c>
      <c r="M42" s="5">
        <v>0.1718542518558237</v>
      </c>
      <c r="N42" s="5">
        <v>1.1149939235190671</v>
      </c>
      <c r="O42" s="5">
        <v>0.24340358779739815</v>
      </c>
    </row>
    <row r="43" spans="1:17">
      <c r="A43" t="s">
        <v>18441</v>
      </c>
      <c r="B43" t="s">
        <v>18319</v>
      </c>
      <c r="C43" t="s">
        <v>285</v>
      </c>
      <c r="D43" s="46">
        <v>488.38454999999993</v>
      </c>
      <c r="E43" s="46">
        <v>252.72385069495769</v>
      </c>
      <c r="F43" s="46">
        <v>494.67027952380948</v>
      </c>
      <c r="G43" s="46">
        <v>160.19070395049553</v>
      </c>
      <c r="H43" s="46">
        <v>429.0867644444445</v>
      </c>
      <c r="I43" s="46">
        <v>145.85215987174303</v>
      </c>
      <c r="J43" s="5">
        <v>1.0678661182750691</v>
      </c>
      <c r="K43" s="5">
        <v>0.55258756438518108</v>
      </c>
      <c r="L43" s="5">
        <v>1.0816099604405478</v>
      </c>
      <c r="M43" s="5">
        <v>0.3502612969458952</v>
      </c>
      <c r="N43" s="5">
        <v>0.93820976119031685</v>
      </c>
      <c r="O43" s="5">
        <v>0.31890960343444696</v>
      </c>
    </row>
    <row r="44" spans="1:17">
      <c r="A44" t="s">
        <v>18442</v>
      </c>
      <c r="B44" t="s">
        <v>18336</v>
      </c>
      <c r="C44" t="s">
        <v>18379</v>
      </c>
      <c r="D44" s="46">
        <v>154.05254687499999</v>
      </c>
      <c r="E44" s="46">
        <v>48.370059839337102</v>
      </c>
      <c r="F44" s="46">
        <v>194.87158285714281</v>
      </c>
      <c r="G44" s="46">
        <v>64.108498455306844</v>
      </c>
      <c r="H44" s="46">
        <v>178.06172916666665</v>
      </c>
      <c r="I44" s="46">
        <v>60.584104444949823</v>
      </c>
      <c r="J44" s="5">
        <v>0.88814887532034459</v>
      </c>
      <c r="K44" s="5">
        <v>0.27908750551591471</v>
      </c>
      <c r="L44" s="5">
        <v>1.1065868241945165</v>
      </c>
      <c r="M44" s="5">
        <v>0.36596660411105292</v>
      </c>
      <c r="N44" s="5">
        <v>1.0090092152515722</v>
      </c>
      <c r="O44" s="5">
        <v>0.35579506877390277</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dimension ref="A1:Q44"/>
  <sheetViews>
    <sheetView workbookViewId="0">
      <pane ySplit="13" topLeftCell="A14" activePane="bottomLeft" state="frozen"/>
      <selection pane="bottomLeft" activeCell="A14" sqref="A14"/>
    </sheetView>
  </sheetViews>
  <sheetFormatPr defaultRowHeight="15"/>
  <sheetData>
    <row r="1" spans="1:17">
      <c r="D1" s="46"/>
      <c r="E1" s="46"/>
      <c r="F1" s="46"/>
      <c r="G1" s="46"/>
      <c r="H1" s="46"/>
      <c r="I1" s="46"/>
    </row>
    <row r="2" spans="1:17">
      <c r="D2" s="46"/>
      <c r="E2" s="46"/>
      <c r="F2" s="46"/>
      <c r="G2" s="46"/>
      <c r="H2" s="46"/>
      <c r="I2" s="46"/>
    </row>
    <row r="3" spans="1:17">
      <c r="D3" s="46"/>
      <c r="E3" s="46"/>
      <c r="F3" s="46"/>
      <c r="G3" s="46"/>
      <c r="H3" s="46"/>
      <c r="I3" s="46"/>
    </row>
    <row r="4" spans="1:17">
      <c r="D4" s="46"/>
      <c r="E4" s="46"/>
      <c r="F4" s="46"/>
      <c r="G4" s="46"/>
      <c r="H4" s="46"/>
      <c r="I4" s="46"/>
    </row>
    <row r="5" spans="1:17">
      <c r="D5" s="46"/>
      <c r="E5" s="46"/>
      <c r="F5" s="46"/>
      <c r="G5" s="46"/>
      <c r="H5" s="46"/>
      <c r="I5" s="46"/>
    </row>
    <row r="6" spans="1:17">
      <c r="D6" s="46"/>
      <c r="E6" s="46"/>
      <c r="F6" s="46"/>
      <c r="G6" s="46"/>
      <c r="H6" s="46"/>
      <c r="I6" s="46"/>
    </row>
    <row r="7" spans="1:17">
      <c r="D7" s="46"/>
      <c r="E7" s="46"/>
      <c r="F7" s="46"/>
      <c r="G7" s="46"/>
      <c r="H7" s="46"/>
      <c r="I7" s="46"/>
    </row>
    <row r="8" spans="1:17">
      <c r="D8" s="46"/>
      <c r="E8" s="46"/>
      <c r="F8" s="46"/>
      <c r="G8" s="46"/>
      <c r="H8" s="46"/>
      <c r="I8" s="46"/>
    </row>
    <row r="9" spans="1:17">
      <c r="D9" s="46"/>
      <c r="E9" s="46"/>
      <c r="F9" s="46"/>
      <c r="G9" s="46"/>
      <c r="H9" s="46"/>
      <c r="I9" s="46"/>
    </row>
    <row r="10" spans="1:17">
      <c r="A10" s="12" t="s">
        <v>15839</v>
      </c>
      <c r="B10" s="12" t="s">
        <v>1</v>
      </c>
      <c r="C10" s="12" t="s">
        <v>2</v>
      </c>
      <c r="D10" s="40" t="s">
        <v>18345</v>
      </c>
      <c r="E10" s="40" t="s">
        <v>18345</v>
      </c>
      <c r="F10" s="40" t="s">
        <v>18346</v>
      </c>
      <c r="G10" s="40" t="s">
        <v>18346</v>
      </c>
      <c r="H10" s="40" t="s">
        <v>18347</v>
      </c>
      <c r="I10" s="40" t="s">
        <v>18347</v>
      </c>
      <c r="J10" s="12" t="s">
        <v>18345</v>
      </c>
      <c r="K10" s="12" t="s">
        <v>18345</v>
      </c>
      <c r="L10" s="12" t="s">
        <v>18346</v>
      </c>
      <c r="M10" s="12" t="s">
        <v>18346</v>
      </c>
      <c r="N10" s="12" t="s">
        <v>18347</v>
      </c>
      <c r="O10" s="12" t="s">
        <v>18347</v>
      </c>
      <c r="P10" s="12" t="s">
        <v>18346</v>
      </c>
      <c r="Q10" s="12" t="s">
        <v>18347</v>
      </c>
    </row>
    <row r="11" spans="1:17">
      <c r="A11" s="12"/>
      <c r="B11" s="12"/>
      <c r="C11" s="12"/>
      <c r="D11" s="40" t="s">
        <v>18027</v>
      </c>
      <c r="E11" s="40" t="s">
        <v>18027</v>
      </c>
      <c r="F11" s="40" t="s">
        <v>18027</v>
      </c>
      <c r="G11" s="40" t="s">
        <v>18027</v>
      </c>
      <c r="H11" s="40" t="s">
        <v>18027</v>
      </c>
      <c r="I11" s="40" t="s">
        <v>18027</v>
      </c>
      <c r="J11" s="65" t="s">
        <v>18028</v>
      </c>
      <c r="K11" s="65" t="s">
        <v>18028</v>
      </c>
      <c r="L11" s="65" t="s">
        <v>18028</v>
      </c>
      <c r="M11" s="65" t="s">
        <v>18028</v>
      </c>
      <c r="N11" s="65" t="s">
        <v>18028</v>
      </c>
      <c r="O11" s="65" t="s">
        <v>18028</v>
      </c>
      <c r="P11" s="12" t="s">
        <v>18353</v>
      </c>
      <c r="Q11" s="12" t="s">
        <v>18353</v>
      </c>
    </row>
    <row r="12" spans="1:17">
      <c r="A12" s="12"/>
      <c r="B12" s="12"/>
      <c r="C12" s="12"/>
      <c r="D12" s="40" t="s">
        <v>17579</v>
      </c>
      <c r="E12" s="40" t="s">
        <v>18029</v>
      </c>
      <c r="F12" s="40" t="s">
        <v>17579</v>
      </c>
      <c r="G12" s="40" t="s">
        <v>18029</v>
      </c>
      <c r="H12" s="40" t="s">
        <v>17579</v>
      </c>
      <c r="I12" s="40" t="s">
        <v>18029</v>
      </c>
      <c r="J12" s="12" t="s">
        <v>17579</v>
      </c>
      <c r="K12" s="12" t="s">
        <v>18029</v>
      </c>
      <c r="L12" s="12" t="s">
        <v>17579</v>
      </c>
      <c r="M12" s="12" t="s">
        <v>18029</v>
      </c>
      <c r="N12" s="12" t="s">
        <v>17579</v>
      </c>
      <c r="O12" s="12" t="s">
        <v>18029</v>
      </c>
      <c r="P12" s="12"/>
      <c r="Q12" s="12"/>
    </row>
    <row r="13" spans="1:17">
      <c r="D13" s="46"/>
      <c r="E13" s="46"/>
      <c r="F13" s="46"/>
      <c r="G13" s="46"/>
      <c r="H13" s="46"/>
      <c r="I13" s="46"/>
    </row>
    <row r="14" spans="1:17">
      <c r="A14" t="s">
        <v>18412</v>
      </c>
      <c r="B14" t="s">
        <v>18037</v>
      </c>
      <c r="C14" t="s">
        <v>18355</v>
      </c>
      <c r="D14" s="46">
        <v>524.24545454545455</v>
      </c>
      <c r="E14" s="46">
        <v>193.75990355920584</v>
      </c>
      <c r="F14" s="46">
        <v>407.30925925925925</v>
      </c>
      <c r="G14" s="46">
        <v>98.842873597283955</v>
      </c>
      <c r="H14" s="46">
        <v>394.2645161290323</v>
      </c>
      <c r="I14" s="46">
        <v>95.952458882466118</v>
      </c>
      <c r="J14">
        <v>1.2155418686843498</v>
      </c>
      <c r="K14">
        <v>0.4114261219968719</v>
      </c>
      <c r="L14">
        <v>0.98537399941118742</v>
      </c>
      <c r="M14">
        <v>0.23986039836703477</v>
      </c>
      <c r="N14">
        <v>0.9503256909400124</v>
      </c>
      <c r="O14">
        <v>0.19343805059169147</v>
      </c>
      <c r="P14" t="s">
        <v>15883</v>
      </c>
    </row>
    <row r="15" spans="1:17">
      <c r="A15" t="s">
        <v>18413</v>
      </c>
      <c r="B15" t="s">
        <v>18043</v>
      </c>
      <c r="C15" t="s">
        <v>1112</v>
      </c>
      <c r="D15" s="46">
        <v>226.84545454545457</v>
      </c>
      <c r="E15" s="46">
        <v>27.685063252098956</v>
      </c>
      <c r="F15" s="46">
        <v>251.26481481481483</v>
      </c>
      <c r="G15" s="46">
        <v>51.753357034954334</v>
      </c>
      <c r="H15" s="46">
        <v>200.91290322580642</v>
      </c>
      <c r="I15" s="46">
        <v>47.324989818174544</v>
      </c>
      <c r="J15">
        <v>1.0183819516037147</v>
      </c>
      <c r="K15">
        <v>0.11597851990837818</v>
      </c>
      <c r="L15">
        <v>1.0787462366719731</v>
      </c>
      <c r="M15">
        <v>0.21933579760333749</v>
      </c>
      <c r="N15">
        <v>0.90290325110179981</v>
      </c>
      <c r="O15">
        <v>0.21358757160437719</v>
      </c>
    </row>
    <row r="16" spans="1:17">
      <c r="A16" t="s">
        <v>18414</v>
      </c>
      <c r="B16" t="s">
        <v>18055</v>
      </c>
      <c r="C16" t="s">
        <v>18368</v>
      </c>
      <c r="D16" s="46">
        <v>1140.068181818182</v>
      </c>
      <c r="E16" s="46">
        <v>237.59774648839411</v>
      </c>
      <c r="F16" s="46">
        <v>803.89814814814815</v>
      </c>
      <c r="G16" s="46">
        <v>166.44980617954391</v>
      </c>
      <c r="H16" s="46">
        <v>892.92258064516125</v>
      </c>
      <c r="I16" s="46">
        <v>240.63839879187711</v>
      </c>
      <c r="J16">
        <v>1.2250029135375258</v>
      </c>
      <c r="K16">
        <v>0.24039369260702137</v>
      </c>
      <c r="L16">
        <v>0.95120710737860825</v>
      </c>
      <c r="M16">
        <v>0.21298554101943246</v>
      </c>
      <c r="N16">
        <v>1.0547553751206362</v>
      </c>
      <c r="O16">
        <v>0.25593387988040001</v>
      </c>
      <c r="P16" t="s">
        <v>15883</v>
      </c>
      <c r="Q16" t="s">
        <v>15883</v>
      </c>
    </row>
    <row r="17" spans="1:17">
      <c r="A17" t="s">
        <v>18415</v>
      </c>
      <c r="B17" t="s">
        <v>17712</v>
      </c>
      <c r="C17" t="s">
        <v>18356</v>
      </c>
      <c r="D17" s="46">
        <v>428.62727272727267</v>
      </c>
      <c r="E17" s="46">
        <v>67.311943084553931</v>
      </c>
      <c r="F17" s="46">
        <v>317.57222222222231</v>
      </c>
      <c r="G17" s="46">
        <v>67.672149897833407</v>
      </c>
      <c r="H17" s="46">
        <v>309.10645161290324</v>
      </c>
      <c r="I17" s="46">
        <v>89.614386625823485</v>
      </c>
      <c r="J17">
        <v>1.1828746471324065</v>
      </c>
      <c r="K17">
        <v>0.17311442423277232</v>
      </c>
      <c r="L17">
        <v>1.1269790988745754</v>
      </c>
      <c r="M17">
        <v>0.53514099097668921</v>
      </c>
      <c r="N17">
        <v>0.93047771547902414</v>
      </c>
      <c r="O17">
        <v>0.49949666041425189</v>
      </c>
      <c r="P17" t="s">
        <v>15883</v>
      </c>
      <c r="Q17" t="s">
        <v>15883</v>
      </c>
    </row>
    <row r="18" spans="1:17">
      <c r="A18" t="s">
        <v>18416</v>
      </c>
      <c r="B18" t="s">
        <v>18369</v>
      </c>
      <c r="C18" t="s">
        <v>18370</v>
      </c>
      <c r="D18" s="46">
        <v>177.25909090909093</v>
      </c>
      <c r="E18" s="46">
        <v>70.795302874490929</v>
      </c>
      <c r="F18" s="46">
        <v>209.17592592592592</v>
      </c>
      <c r="G18" s="46">
        <v>63.863177620914385</v>
      </c>
      <c r="H18" s="46">
        <v>229.44999999999993</v>
      </c>
      <c r="I18" s="46">
        <v>59.206084991325255</v>
      </c>
      <c r="J18">
        <v>0.8788945006900527</v>
      </c>
      <c r="K18">
        <v>0.31076307390084829</v>
      </c>
      <c r="L18">
        <v>0.90059527763401015</v>
      </c>
      <c r="M18">
        <v>0.29841027199311493</v>
      </c>
      <c r="N18">
        <v>0.99130283453850399</v>
      </c>
      <c r="O18">
        <v>0.27030064557521583</v>
      </c>
      <c r="P18" t="s">
        <v>15883</v>
      </c>
      <c r="Q18" t="s">
        <v>15883</v>
      </c>
    </row>
    <row r="19" spans="1:17">
      <c r="A19" t="s">
        <v>18417</v>
      </c>
      <c r="B19" t="s">
        <v>17959</v>
      </c>
      <c r="C19" t="s">
        <v>18371</v>
      </c>
      <c r="D19" s="46">
        <v>195.75454545454542</v>
      </c>
      <c r="E19" s="46">
        <v>91.770791798222731</v>
      </c>
      <c r="F19" s="46">
        <v>234.00555555555553</v>
      </c>
      <c r="G19" s="46">
        <v>109.61233817179162</v>
      </c>
      <c r="H19" s="46">
        <v>150.80161290322582</v>
      </c>
      <c r="I19" s="46">
        <v>115.74544518314814</v>
      </c>
      <c r="J19">
        <v>1.075640535416067</v>
      </c>
      <c r="K19">
        <v>0.56039262182636762</v>
      </c>
      <c r="L19">
        <v>1.2242475305357852</v>
      </c>
      <c r="M19">
        <v>0.62772162119810782</v>
      </c>
      <c r="N19">
        <v>0.80245246857246444</v>
      </c>
      <c r="O19">
        <v>0.64689521605918276</v>
      </c>
    </row>
    <row r="20" spans="1:17">
      <c r="A20" t="s">
        <v>18418</v>
      </c>
      <c r="B20" t="s">
        <v>18109</v>
      </c>
      <c r="C20" t="s">
        <v>18357</v>
      </c>
      <c r="D20" s="46">
        <v>332.68636363636364</v>
      </c>
      <c r="E20" s="46">
        <v>140.24990568786342</v>
      </c>
      <c r="F20" s="46">
        <v>525.80555555555543</v>
      </c>
      <c r="G20" s="46">
        <v>219.06721059165915</v>
      </c>
      <c r="H20" s="46">
        <v>667.71935483870971</v>
      </c>
      <c r="I20" s="46">
        <v>244.17115024691864</v>
      </c>
      <c r="J20">
        <v>0.70747178828203239</v>
      </c>
      <c r="K20">
        <v>0.33551573444453581</v>
      </c>
      <c r="L20">
        <v>1.0760056641949363</v>
      </c>
      <c r="M20">
        <v>0.48566964222010117</v>
      </c>
      <c r="N20">
        <v>1.171551611157569</v>
      </c>
      <c r="O20">
        <v>0.50741544605566435</v>
      </c>
      <c r="P20" t="s">
        <v>15883</v>
      </c>
      <c r="Q20" t="s">
        <v>15883</v>
      </c>
    </row>
    <row r="21" spans="1:17">
      <c r="A21" t="s">
        <v>18419</v>
      </c>
      <c r="B21" t="s">
        <v>17655</v>
      </c>
      <c r="C21" t="s">
        <v>18372</v>
      </c>
      <c r="D21" s="46">
        <v>793.20909090909083</v>
      </c>
      <c r="E21" s="46">
        <v>205.45246265034365</v>
      </c>
      <c r="F21" s="46">
        <v>749.78703703703718</v>
      </c>
      <c r="G21" s="46">
        <v>130.94167491423281</v>
      </c>
      <c r="H21" s="46">
        <v>624.65967741935481</v>
      </c>
      <c r="I21" s="46">
        <v>100.17577004059346</v>
      </c>
      <c r="J21">
        <v>1.2804301286744164</v>
      </c>
      <c r="K21">
        <v>0.40241933697016935</v>
      </c>
      <c r="L21">
        <v>1.1171752871019005</v>
      </c>
      <c r="M21">
        <v>0.23742034536398077</v>
      </c>
      <c r="N21">
        <v>0.94296324736198378</v>
      </c>
      <c r="O21">
        <v>0.24049919465440844</v>
      </c>
    </row>
    <row r="22" spans="1:17">
      <c r="A22" t="s">
        <v>18420</v>
      </c>
      <c r="B22" t="s">
        <v>18139</v>
      </c>
      <c r="C22" t="s">
        <v>18358</v>
      </c>
      <c r="D22" s="46">
        <v>115.65909090909091</v>
      </c>
      <c r="E22" s="46">
        <v>59.697134848256383</v>
      </c>
      <c r="F22" s="46">
        <v>184.74259259259256</v>
      </c>
      <c r="G22" s="46">
        <v>62.296676512944245</v>
      </c>
      <c r="H22" s="46">
        <v>222.55806451612904</v>
      </c>
      <c r="I22" s="46">
        <v>73.860257803474312</v>
      </c>
      <c r="J22">
        <v>0.69288324697240222</v>
      </c>
      <c r="K22">
        <v>0.49752397954738709</v>
      </c>
      <c r="L22">
        <v>1.1908923245548229</v>
      </c>
      <c r="M22">
        <v>0.64989660109327874</v>
      </c>
      <c r="N22">
        <v>1.2746218125161886</v>
      </c>
      <c r="O22">
        <v>0.58151337100591338</v>
      </c>
      <c r="P22" t="s">
        <v>15883</v>
      </c>
      <c r="Q22" t="s">
        <v>15883</v>
      </c>
    </row>
    <row r="23" spans="1:17">
      <c r="A23" t="s">
        <v>18421</v>
      </c>
      <c r="B23" t="s">
        <v>17660</v>
      </c>
      <c r="C23" t="s">
        <v>7378</v>
      </c>
      <c r="D23" s="46">
        <v>1486.3772727272726</v>
      </c>
      <c r="E23" s="46">
        <v>638.79488467098679</v>
      </c>
      <c r="F23" s="46">
        <v>851.95925925925917</v>
      </c>
      <c r="G23" s="46">
        <v>210.86602611293478</v>
      </c>
      <c r="H23" s="46">
        <v>832.3370967741937</v>
      </c>
      <c r="I23" s="46">
        <v>191.51244910263733</v>
      </c>
      <c r="J23">
        <v>1.7221248433135159</v>
      </c>
      <c r="K23">
        <v>0.75819064424048799</v>
      </c>
      <c r="L23">
        <v>0.98473178127594063</v>
      </c>
      <c r="M23">
        <v>0.20017551717436377</v>
      </c>
      <c r="N23">
        <v>0.94620947649116627</v>
      </c>
      <c r="O23">
        <v>0.18822218482306788</v>
      </c>
      <c r="P23" t="s">
        <v>15883</v>
      </c>
      <c r="Q23" t="s">
        <v>15883</v>
      </c>
    </row>
    <row r="24" spans="1:17">
      <c r="A24" t="s">
        <v>18422</v>
      </c>
      <c r="B24" t="s">
        <v>18147</v>
      </c>
      <c r="C24" t="s">
        <v>14685</v>
      </c>
      <c r="D24" s="46">
        <v>385.14545454545458</v>
      </c>
      <c r="E24" s="46">
        <v>170.01068121524804</v>
      </c>
      <c r="F24" s="46">
        <v>522.95925925925928</v>
      </c>
      <c r="G24" s="46">
        <v>223.42677127530428</v>
      </c>
      <c r="H24" s="46">
        <v>516.76129032258063</v>
      </c>
      <c r="I24" s="46">
        <v>216.29574033010033</v>
      </c>
      <c r="J24">
        <v>0.8788291070291685</v>
      </c>
      <c r="K24">
        <v>0.33893782644845688</v>
      </c>
      <c r="L24">
        <v>1.0218859738608326</v>
      </c>
      <c r="M24">
        <v>0.39713604176784179</v>
      </c>
      <c r="N24">
        <v>1.1281171999199271</v>
      </c>
      <c r="O24">
        <v>0.50151262488557391</v>
      </c>
    </row>
    <row r="25" spans="1:17">
      <c r="A25" t="s">
        <v>18423</v>
      </c>
      <c r="B25" t="s">
        <v>18149</v>
      </c>
      <c r="C25" t="s">
        <v>18373</v>
      </c>
      <c r="D25" s="46">
        <v>1246.7545454545455</v>
      </c>
      <c r="E25" s="46">
        <v>403.58106339033424</v>
      </c>
      <c r="F25" s="46">
        <v>966.39999999999986</v>
      </c>
      <c r="G25" s="46">
        <v>319.99624877609045</v>
      </c>
      <c r="H25" s="46">
        <v>1098.7967741935483</v>
      </c>
      <c r="I25" s="46">
        <v>288.01346783772829</v>
      </c>
      <c r="J25">
        <v>1.211676956146355</v>
      </c>
      <c r="K25">
        <v>0.39661292645208984</v>
      </c>
      <c r="L25">
        <v>0.90046954193988704</v>
      </c>
      <c r="M25">
        <v>0.28063202378025009</v>
      </c>
      <c r="N25">
        <v>1.0956560874414332</v>
      </c>
      <c r="O25">
        <v>0.31923794741231337</v>
      </c>
      <c r="P25" t="s">
        <v>15883</v>
      </c>
    </row>
    <row r="26" spans="1:17">
      <c r="A26" t="s">
        <v>18424</v>
      </c>
      <c r="B26" t="s">
        <v>18359</v>
      </c>
      <c r="C26" t="s">
        <v>11451</v>
      </c>
      <c r="D26" s="46">
        <v>209.43636363636367</v>
      </c>
      <c r="E26" s="46">
        <v>79.238125580143233</v>
      </c>
      <c r="F26" s="46">
        <v>307.90000000000003</v>
      </c>
      <c r="G26" s="46">
        <v>105.40606828247221</v>
      </c>
      <c r="H26" s="46">
        <v>401.27096774193541</v>
      </c>
      <c r="I26" s="46">
        <v>189.86397094331932</v>
      </c>
      <c r="J26">
        <v>0.69884412555337228</v>
      </c>
      <c r="K26">
        <v>0.26470381046296065</v>
      </c>
      <c r="L26">
        <v>0.99588329861919178</v>
      </c>
      <c r="M26">
        <v>0.36804760355131927</v>
      </c>
      <c r="N26">
        <v>1.3712194991998541</v>
      </c>
      <c r="O26">
        <v>0.65660390255066448</v>
      </c>
      <c r="Q26" t="s">
        <v>15883</v>
      </c>
    </row>
    <row r="27" spans="1:17">
      <c r="A27" t="s">
        <v>18425</v>
      </c>
      <c r="B27" t="s">
        <v>17585</v>
      </c>
      <c r="C27" t="s">
        <v>18409</v>
      </c>
      <c r="D27" s="46">
        <v>3476.590909090909</v>
      </c>
      <c r="E27" s="46">
        <v>1358.1462546092334</v>
      </c>
      <c r="F27" s="46">
        <v>1861.322222222223</v>
      </c>
      <c r="G27" s="46">
        <v>263.11049058600366</v>
      </c>
      <c r="H27" s="46">
        <v>2155.7032258064519</v>
      </c>
      <c r="I27" s="46">
        <v>464.91878106745401</v>
      </c>
      <c r="J27">
        <v>1.7411696708540019</v>
      </c>
      <c r="K27">
        <v>0.68638633070199551</v>
      </c>
      <c r="L27">
        <v>0.89665339716315284</v>
      </c>
      <c r="M27">
        <v>0.12354391151383655</v>
      </c>
      <c r="N27">
        <v>1.0970357320300868</v>
      </c>
      <c r="O27">
        <v>0.22280902350225293</v>
      </c>
      <c r="P27" t="s">
        <v>15883</v>
      </c>
      <c r="Q27" t="s">
        <v>15883</v>
      </c>
    </row>
    <row r="28" spans="1:17">
      <c r="A28" t="s">
        <v>18426</v>
      </c>
      <c r="B28" t="s">
        <v>17592</v>
      </c>
      <c r="C28" t="s">
        <v>18374</v>
      </c>
      <c r="D28" s="46">
        <v>2965.0590909090906</v>
      </c>
      <c r="E28" s="46">
        <v>2197.0315179598792</v>
      </c>
      <c r="F28" s="46">
        <v>1503.7240740740742</v>
      </c>
      <c r="G28" s="46">
        <v>353.30147465627959</v>
      </c>
      <c r="H28" s="46">
        <v>1461.5629032258066</v>
      </c>
      <c r="I28" s="46">
        <v>306.19395540728135</v>
      </c>
      <c r="J28">
        <v>2.0789962142559233</v>
      </c>
      <c r="K28">
        <v>1.6195456472254319</v>
      </c>
      <c r="L28">
        <v>1.0040471043128165</v>
      </c>
      <c r="M28">
        <v>0.23938821284802644</v>
      </c>
      <c r="N28">
        <v>0.98414391664837908</v>
      </c>
      <c r="O28">
        <v>0.20454609191867068</v>
      </c>
      <c r="P28" t="s">
        <v>15883</v>
      </c>
      <c r="Q28" t="s">
        <v>15883</v>
      </c>
    </row>
    <row r="29" spans="1:17">
      <c r="A29" t="s">
        <v>18427</v>
      </c>
      <c r="B29" t="s">
        <v>17833</v>
      </c>
      <c r="C29" t="s">
        <v>18361</v>
      </c>
      <c r="D29" s="46">
        <v>548.43636363636369</v>
      </c>
      <c r="E29" s="46">
        <v>102.79303257251668</v>
      </c>
      <c r="F29" s="46">
        <v>438.16481481481475</v>
      </c>
      <c r="G29" s="46">
        <v>119.65069739648133</v>
      </c>
      <c r="H29" s="46">
        <v>374.16774193548389</v>
      </c>
      <c r="I29" s="46">
        <v>95.616017267320402</v>
      </c>
      <c r="J29">
        <v>1.3068234703989836</v>
      </c>
      <c r="K29">
        <v>0.26265047609310244</v>
      </c>
      <c r="L29">
        <v>1.0263991212200527</v>
      </c>
      <c r="M29">
        <v>0.26325307957023353</v>
      </c>
      <c r="N29">
        <v>0.83743571363281188</v>
      </c>
      <c r="O29">
        <v>0.23661403006234041</v>
      </c>
      <c r="P29" t="s">
        <v>15883</v>
      </c>
      <c r="Q29" t="s">
        <v>15883</v>
      </c>
    </row>
    <row r="30" spans="1:17">
      <c r="A30" t="s">
        <v>18428</v>
      </c>
      <c r="B30" t="s">
        <v>18170</v>
      </c>
      <c r="C30" t="s">
        <v>18362</v>
      </c>
      <c r="D30" s="46">
        <v>278.86818181818177</v>
      </c>
      <c r="E30" s="46">
        <v>32.232012601816535</v>
      </c>
      <c r="F30" s="46">
        <v>365.27592592592595</v>
      </c>
      <c r="G30" s="46">
        <v>84.270433918210898</v>
      </c>
      <c r="H30" s="46">
        <v>372.84516129032261</v>
      </c>
      <c r="I30" s="46">
        <v>88.810134889773678</v>
      </c>
      <c r="J30">
        <v>0.60575411909992449</v>
      </c>
      <c r="K30">
        <v>0.22835644727173535</v>
      </c>
      <c r="L30">
        <v>0.96420389452094502</v>
      </c>
      <c r="M30">
        <v>0.23476360052148848</v>
      </c>
      <c r="N30">
        <v>1.0679932759526733</v>
      </c>
      <c r="O30">
        <v>0.31333082620185598</v>
      </c>
      <c r="P30" t="s">
        <v>15883</v>
      </c>
      <c r="Q30" t="s">
        <v>15883</v>
      </c>
    </row>
    <row r="31" spans="1:17">
      <c r="A31" t="s">
        <v>18429</v>
      </c>
      <c r="B31" t="s">
        <v>17726</v>
      </c>
      <c r="C31" t="s">
        <v>16250</v>
      </c>
      <c r="D31" s="46">
        <v>1022.8</v>
      </c>
      <c r="E31" s="46">
        <v>311.99921794773798</v>
      </c>
      <c r="F31" s="46">
        <v>856.27777777777783</v>
      </c>
      <c r="G31" s="46">
        <v>144.39091259849428</v>
      </c>
      <c r="H31" s="46">
        <v>880.00645161290322</v>
      </c>
      <c r="I31" s="46">
        <v>224.23112322703113</v>
      </c>
      <c r="J31">
        <v>1.2470872506606534</v>
      </c>
      <c r="K31">
        <v>0.37710844486441392</v>
      </c>
      <c r="L31">
        <v>1.0066192337072422</v>
      </c>
      <c r="M31">
        <v>0.17637457201498644</v>
      </c>
      <c r="N31">
        <v>1.0958848777792793</v>
      </c>
      <c r="O31">
        <v>0.28992967099751016</v>
      </c>
      <c r="P31" t="s">
        <v>15883</v>
      </c>
    </row>
    <row r="32" spans="1:17">
      <c r="A32" t="s">
        <v>18430</v>
      </c>
      <c r="B32" t="s">
        <v>18185</v>
      </c>
      <c r="C32" t="s">
        <v>18375</v>
      </c>
      <c r="D32" s="46">
        <v>429.11818181818177</v>
      </c>
      <c r="E32" s="46">
        <v>64.995627824983046</v>
      </c>
      <c r="F32" s="46">
        <v>463.61481481481491</v>
      </c>
      <c r="G32" s="46">
        <v>106.40682527163092</v>
      </c>
      <c r="H32" s="46">
        <v>481.86129032258066</v>
      </c>
      <c r="I32" s="46">
        <v>109.85092831475247</v>
      </c>
      <c r="J32">
        <v>0.87397678692810465</v>
      </c>
      <c r="K32">
        <v>0.16161266170476607</v>
      </c>
      <c r="L32">
        <v>0.99666183664833308</v>
      </c>
      <c r="M32">
        <v>0.21854719415388724</v>
      </c>
      <c r="N32">
        <v>1.0026601901469872</v>
      </c>
      <c r="O32">
        <v>0.21124592670933109</v>
      </c>
      <c r="P32" t="s">
        <v>15883</v>
      </c>
    </row>
    <row r="33" spans="1:17">
      <c r="A33" t="s">
        <v>18431</v>
      </c>
      <c r="B33" t="s">
        <v>18189</v>
      </c>
      <c r="C33" t="s">
        <v>18376</v>
      </c>
      <c r="D33" s="46">
        <v>3945.1863636363632</v>
      </c>
      <c r="E33" s="46">
        <v>1946.6372543556895</v>
      </c>
      <c r="F33" s="46">
        <v>3795.3185185185189</v>
      </c>
      <c r="G33" s="46">
        <v>833.29458374437843</v>
      </c>
      <c r="H33" s="46">
        <v>3629.16129032258</v>
      </c>
      <c r="I33" s="46">
        <v>773.68512616672251</v>
      </c>
      <c r="J33">
        <v>1.1355247719829347</v>
      </c>
      <c r="K33">
        <v>0.53479457564671495</v>
      </c>
      <c r="L33">
        <v>1.0632723492816416</v>
      </c>
      <c r="M33">
        <v>0.25974131457090388</v>
      </c>
      <c r="N33">
        <v>1.0519607130852151</v>
      </c>
      <c r="O33">
        <v>0.22500878543604921</v>
      </c>
    </row>
    <row r="34" spans="1:17">
      <c r="A34" t="s">
        <v>18432</v>
      </c>
      <c r="B34" t="s">
        <v>18363</v>
      </c>
      <c r="C34" t="s">
        <v>15557</v>
      </c>
      <c r="D34" s="46">
        <v>152.76818181818183</v>
      </c>
      <c r="E34" s="46">
        <v>73.090294406053886</v>
      </c>
      <c r="F34" s="46">
        <v>335.34999999999997</v>
      </c>
      <c r="G34" s="46">
        <v>149.99092536652915</v>
      </c>
      <c r="H34" s="46">
        <v>386.81774193548392</v>
      </c>
      <c r="I34" s="46">
        <v>214.8606992714065</v>
      </c>
      <c r="J34">
        <v>0.58954981888037206</v>
      </c>
      <c r="K34">
        <v>0.27147598193062994</v>
      </c>
      <c r="L34">
        <v>1.0968749248782954</v>
      </c>
      <c r="M34">
        <v>0.55499989383056902</v>
      </c>
      <c r="N34">
        <v>1.2861135185002643</v>
      </c>
      <c r="O34">
        <v>0.68948771445928714</v>
      </c>
      <c r="P34" t="s">
        <v>15883</v>
      </c>
      <c r="Q34" t="s">
        <v>15883</v>
      </c>
    </row>
    <row r="35" spans="1:17">
      <c r="A35" t="s">
        <v>18443</v>
      </c>
      <c r="B35" t="s">
        <v>18200</v>
      </c>
      <c r="C35" t="s">
        <v>1686</v>
      </c>
      <c r="D35" s="46">
        <v>175.40454545454543</v>
      </c>
      <c r="E35" s="46">
        <v>38.404546960909833</v>
      </c>
      <c r="F35" s="46">
        <v>200.38333333333338</v>
      </c>
      <c r="G35" s="46">
        <v>57.922315348962023</v>
      </c>
      <c r="H35" s="46">
        <v>190.73870967741937</v>
      </c>
      <c r="I35" s="46">
        <v>53.678299013160256</v>
      </c>
      <c r="J35">
        <v>0.98922289366178118</v>
      </c>
      <c r="K35">
        <v>0.21579168705605234</v>
      </c>
      <c r="L35">
        <v>1.0822807226114102</v>
      </c>
      <c r="M35">
        <v>0.49523082377395983</v>
      </c>
      <c r="N35">
        <v>1.2673434151133038</v>
      </c>
      <c r="O35">
        <v>0.507543021776245</v>
      </c>
      <c r="P35" t="s">
        <v>15883</v>
      </c>
      <c r="Q35" t="s">
        <v>15883</v>
      </c>
    </row>
    <row r="36" spans="1:17">
      <c r="A36" t="s">
        <v>18434</v>
      </c>
      <c r="B36" t="s">
        <v>18210</v>
      </c>
      <c r="C36" t="s">
        <v>18364</v>
      </c>
      <c r="D36" s="46">
        <v>1249.0636363636365</v>
      </c>
      <c r="E36" s="46">
        <v>281.88994757786986</v>
      </c>
      <c r="F36" s="46">
        <v>995.50370370370365</v>
      </c>
      <c r="G36" s="46">
        <v>227.07344030830137</v>
      </c>
      <c r="H36" s="46">
        <v>826.57741935483875</v>
      </c>
      <c r="I36" s="46">
        <v>332.9597089836119</v>
      </c>
      <c r="J36">
        <v>1.2945409621999944</v>
      </c>
      <c r="K36">
        <v>0.28745060225392505</v>
      </c>
      <c r="L36">
        <v>0.9928060847297312</v>
      </c>
      <c r="M36">
        <v>0.21687642606935653</v>
      </c>
      <c r="N36">
        <v>0.86280032548511121</v>
      </c>
      <c r="O36">
        <v>0.31874474340034314</v>
      </c>
      <c r="P36" t="s">
        <v>15883</v>
      </c>
      <c r="Q36" t="s">
        <v>15883</v>
      </c>
    </row>
    <row r="37" spans="1:17">
      <c r="A37" t="s">
        <v>18435</v>
      </c>
      <c r="B37" t="s">
        <v>15944</v>
      </c>
      <c r="C37" t="s">
        <v>953</v>
      </c>
      <c r="D37" s="46">
        <v>1701.9045454545455</v>
      </c>
      <c r="E37" s="46">
        <v>482.61044666197614</v>
      </c>
      <c r="F37" s="46">
        <v>1991.194444444445</v>
      </c>
      <c r="G37" s="46">
        <v>412.93586839878071</v>
      </c>
      <c r="H37" s="46">
        <v>1945.9451612903224</v>
      </c>
      <c r="I37" s="46">
        <v>459.83844850752547</v>
      </c>
      <c r="J37">
        <v>0.91276729180131033</v>
      </c>
      <c r="K37">
        <v>0.3218976294323645</v>
      </c>
      <c r="L37">
        <v>1.1111468663466737</v>
      </c>
      <c r="M37">
        <v>0.28175497103532665</v>
      </c>
      <c r="N37">
        <v>0.97986839386135771</v>
      </c>
      <c r="O37">
        <v>0.32102811653803853</v>
      </c>
    </row>
    <row r="38" spans="1:17">
      <c r="A38" t="s">
        <v>18436</v>
      </c>
      <c r="B38" t="s">
        <v>18218</v>
      </c>
      <c r="C38" t="s">
        <v>18377</v>
      </c>
      <c r="D38" s="46">
        <v>696.98181818181808</v>
      </c>
      <c r="E38" s="46">
        <v>264.3001506552045</v>
      </c>
      <c r="F38" s="46">
        <v>518.09259259259261</v>
      </c>
      <c r="G38" s="46">
        <v>174.10433857963073</v>
      </c>
      <c r="H38" s="46">
        <v>501.2645161290323</v>
      </c>
      <c r="I38" s="46">
        <v>277.06212726677637</v>
      </c>
      <c r="J38">
        <v>1.4472162108032194</v>
      </c>
      <c r="K38">
        <v>0.57439939663891137</v>
      </c>
      <c r="L38">
        <v>1.0236082564058069</v>
      </c>
      <c r="M38">
        <v>0.31939440413101611</v>
      </c>
      <c r="N38">
        <v>1.0488881734219551</v>
      </c>
      <c r="O38">
        <v>0.55512107463886917</v>
      </c>
      <c r="P38" t="s">
        <v>15883</v>
      </c>
      <c r="Q38" t="s">
        <v>15883</v>
      </c>
    </row>
    <row r="39" spans="1:17">
      <c r="A39" t="s">
        <v>18437</v>
      </c>
      <c r="B39" t="s">
        <v>18259</v>
      </c>
      <c r="C39" t="s">
        <v>18365</v>
      </c>
      <c r="D39" s="46">
        <v>1663.7954545454545</v>
      </c>
      <c r="E39" s="46">
        <v>307.00018848084278</v>
      </c>
      <c r="F39" s="46">
        <v>1476.2944444444447</v>
      </c>
      <c r="G39" s="46">
        <v>233.21480702980179</v>
      </c>
      <c r="H39" s="46">
        <v>1225.4758064516129</v>
      </c>
      <c r="I39" s="46">
        <v>239.3214379138681</v>
      </c>
      <c r="J39">
        <v>1.186172461462047</v>
      </c>
      <c r="K39">
        <v>0.21014854642245814</v>
      </c>
      <c r="L39">
        <v>1.0101664088028701</v>
      </c>
      <c r="M39">
        <v>0.14362578058764597</v>
      </c>
      <c r="N39">
        <v>0.75566357162699493</v>
      </c>
      <c r="O39">
        <v>0.26966584080279266</v>
      </c>
      <c r="P39" t="s">
        <v>15883</v>
      </c>
      <c r="Q39" t="s">
        <v>15883</v>
      </c>
    </row>
    <row r="40" spans="1:17">
      <c r="A40" t="s">
        <v>18438</v>
      </c>
      <c r="B40" t="s">
        <v>18298</v>
      </c>
      <c r="C40" t="s">
        <v>7330</v>
      </c>
      <c r="D40" s="46">
        <v>2397.7727272727275</v>
      </c>
      <c r="E40" s="46">
        <v>426.4958290321477</v>
      </c>
      <c r="F40" s="46">
        <v>2971.114814814815</v>
      </c>
      <c r="G40" s="46">
        <v>827.10219636609418</v>
      </c>
      <c r="H40" s="46">
        <v>3191.5645161290327</v>
      </c>
      <c r="I40" s="46">
        <v>737.4435463357554</v>
      </c>
      <c r="J40">
        <v>0.81536992412396891</v>
      </c>
      <c r="K40">
        <v>0.1517753139117225</v>
      </c>
      <c r="L40">
        <v>0.99995478627728629</v>
      </c>
      <c r="M40">
        <v>0.32679593319708228</v>
      </c>
      <c r="N40">
        <v>1.146854092450923</v>
      </c>
      <c r="O40">
        <v>0.30353149420899483</v>
      </c>
      <c r="Q40" t="s">
        <v>15883</v>
      </c>
    </row>
    <row r="41" spans="1:17">
      <c r="A41" t="s">
        <v>18439</v>
      </c>
      <c r="B41" t="s">
        <v>18301</v>
      </c>
      <c r="C41" t="s">
        <v>18378</v>
      </c>
      <c r="D41" s="46">
        <v>703.2590909090909</v>
      </c>
      <c r="E41" s="46">
        <v>317.93086419706231</v>
      </c>
      <c r="F41" s="46">
        <v>498.45555555555558</v>
      </c>
      <c r="G41" s="46">
        <v>132.8308925876845</v>
      </c>
      <c r="H41" s="46">
        <v>363.10161290322577</v>
      </c>
      <c r="I41" s="46">
        <v>114.4301413409588</v>
      </c>
      <c r="J41">
        <v>1.6495850071265226</v>
      </c>
      <c r="K41">
        <v>0.86720225837686327</v>
      </c>
      <c r="L41">
        <v>1.1452417348184802</v>
      </c>
      <c r="M41">
        <v>0.32419201379475771</v>
      </c>
      <c r="N41">
        <v>0.80315383628460113</v>
      </c>
      <c r="O41">
        <v>0.29253430205934128</v>
      </c>
      <c r="P41" t="s">
        <v>15883</v>
      </c>
      <c r="Q41" t="s">
        <v>15883</v>
      </c>
    </row>
    <row r="42" spans="1:17">
      <c r="A42" t="s">
        <v>18440</v>
      </c>
      <c r="B42" t="s">
        <v>17898</v>
      </c>
      <c r="C42" t="s">
        <v>18410</v>
      </c>
      <c r="D42" s="46">
        <v>541.39090909090908</v>
      </c>
      <c r="E42" s="46">
        <v>99.39440079345934</v>
      </c>
      <c r="F42" s="46">
        <v>431.4111111111111</v>
      </c>
      <c r="G42" s="46">
        <v>117.90127986952389</v>
      </c>
      <c r="H42" s="46">
        <v>370.65483870967745</v>
      </c>
      <c r="I42" s="46">
        <v>95.891326819164277</v>
      </c>
      <c r="J42">
        <v>1.3191790156935093</v>
      </c>
      <c r="K42">
        <v>0.24933527552020304</v>
      </c>
      <c r="L42">
        <v>1.0072111999030404</v>
      </c>
      <c r="M42">
        <v>0.25971912838835398</v>
      </c>
      <c r="N42">
        <v>0.91486641412067315</v>
      </c>
      <c r="O42">
        <v>0.21806053044829882</v>
      </c>
      <c r="P42" t="s">
        <v>15883</v>
      </c>
      <c r="Q42" t="s">
        <v>15883</v>
      </c>
    </row>
    <row r="43" spans="1:17">
      <c r="A43" t="s">
        <v>18441</v>
      </c>
      <c r="B43" t="s">
        <v>18319</v>
      </c>
      <c r="C43" t="s">
        <v>285</v>
      </c>
      <c r="D43" s="46">
        <v>1967.0727272727272</v>
      </c>
      <c r="E43" s="46">
        <v>1296.2517040227251</v>
      </c>
      <c r="F43" s="46">
        <v>2622.7555555555559</v>
      </c>
      <c r="G43" s="46">
        <v>720.91891645493877</v>
      </c>
      <c r="H43" s="46">
        <v>2761.9612903225811</v>
      </c>
      <c r="I43" s="46">
        <v>850.767671646189</v>
      </c>
      <c r="J43">
        <v>0.78233480527993882</v>
      </c>
      <c r="K43">
        <v>0.51713161689903941</v>
      </c>
      <c r="L43">
        <v>1.0113794216654655</v>
      </c>
      <c r="M43">
        <v>0.30594663222321894</v>
      </c>
      <c r="N43">
        <v>1.1324402246237417</v>
      </c>
      <c r="O43">
        <v>0.39371862066498342</v>
      </c>
    </row>
    <row r="44" spans="1:17">
      <c r="A44" t="s">
        <v>18442</v>
      </c>
      <c r="B44" t="s">
        <v>18336</v>
      </c>
      <c r="C44" t="s">
        <v>18379</v>
      </c>
      <c r="D44" s="46">
        <v>2215.5545454545454</v>
      </c>
      <c r="E44" s="46">
        <v>1379.2396179515995</v>
      </c>
      <c r="F44" s="46">
        <v>2201.6314814814814</v>
      </c>
      <c r="G44" s="46">
        <v>521.96632427996246</v>
      </c>
      <c r="H44" s="46">
        <v>2130.8193548387094</v>
      </c>
      <c r="I44" s="46">
        <v>487.37959635815537</v>
      </c>
      <c r="J44">
        <v>1.1639465186438025</v>
      </c>
      <c r="K44">
        <v>0.779052781072337</v>
      </c>
      <c r="L44">
        <v>1.0055624670508172</v>
      </c>
      <c r="M44">
        <v>0.25448327385093661</v>
      </c>
      <c r="N44">
        <v>1.0290421198946986</v>
      </c>
      <c r="O44">
        <v>0.23295902470074353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SS1</vt:lpstr>
      <vt:lpstr>SS2</vt:lpstr>
      <vt:lpstr>SS3</vt:lpstr>
      <vt:lpstr>SS4</vt:lpstr>
      <vt:lpstr>SS5</vt:lpstr>
      <vt:lpstr>SS6</vt:lpstr>
      <vt:lpstr>SS7</vt:lpstr>
      <vt:lpstr>SS8</vt:lpstr>
      <vt:lpstr>SS9</vt:lpstr>
      <vt:lpstr>SS10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yn901977</dc:creator>
  <cp:lastModifiedBy>Angela</cp:lastModifiedBy>
  <dcterms:created xsi:type="dcterms:W3CDTF">2014-11-05T13:19:30Z</dcterms:created>
  <dcterms:modified xsi:type="dcterms:W3CDTF">2015-07-26T08:07:51Z</dcterms:modified>
</cp:coreProperties>
</file>